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aal/Desktop/ALCALDIA DE TEUSAQUILLO/2026/SOLICITUDES/1. PÁG WEB/3. EJECUCIÓN PERSONA JURIDICA /"/>
    </mc:Choice>
  </mc:AlternateContent>
  <xr:revisionPtr revIDLastSave="0" documentId="13_ncr:1_{6C21C6F5-3CE5-E846-8467-625EA86AA437}" xr6:coauthVersionLast="47" xr6:coauthVersionMax="47" xr10:uidLastSave="{00000000-0000-0000-0000-000000000000}"/>
  <bookViews>
    <workbookView xWindow="0" yWindow="760" windowWidth="29400" windowHeight="17680" xr2:uid="{96CFD9E4-9DBC-FC4E-99C6-2FA108A1363A}"/>
  </bookViews>
  <sheets>
    <sheet name="DIC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0" i="1"/>
  <c r="M11" i="1"/>
  <c r="M12" i="1"/>
  <c r="M13" i="1"/>
  <c r="M14" i="1"/>
  <c r="M15" i="1"/>
  <c r="M16" i="1"/>
  <c r="M10" i="1"/>
</calcChain>
</file>

<file path=xl/sharedStrings.xml><?xml version="1.0" encoding="utf-8"?>
<sst xmlns="http://schemas.openxmlformats.org/spreadsheetml/2006/main" count="75" uniqueCount="53">
  <si>
    <t xml:space="preserve">EJECUCIÓN CONTRACTUAL PERSONA JURIDICA MENSUAL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</si>
  <si>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</si>
  <si>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</si>
  <si>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</si>
  <si>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</si>
  <si>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</si>
  <si>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</si>
  <si>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</si>
  <si>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</si>
  <si>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</si>
  <si>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</si>
  <si>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</si>
  <si>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</si>
  <si>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</si>
  <si>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</si>
  <si>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</si>
  <si>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</si>
  <si>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</si>
  <si>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 xml:space="preserve">TEUSAQUILLO </t>
  </si>
  <si>
    <t>EJECUCIÓN</t>
  </si>
  <si>
    <t xml:space="preserve">MARÍA ANGELICA GONZALEZ RUSSI </t>
  </si>
  <si>
    <t>CONTRATO DE COMPRAVENTA</t>
  </si>
  <si>
    <t>15 15-Selección abreviada - Subasta Inversa</t>
  </si>
  <si>
    <t>CONTRATO DE SUMINISTROS</t>
  </si>
  <si>
    <t>12 12-Contratacion Directa (Ley 1150 de 2007)</t>
  </si>
  <si>
    <t>1 1-Contratacion Directa (Convenios)</t>
  </si>
  <si>
    <t xml:space="preserve">CONTRATOS CON INICIO EN ENERO  </t>
  </si>
  <si>
    <t>SUBRED INTEGRADA DE SERVICIOS DE SALUD NORTE E.S.E.</t>
  </si>
  <si>
    <t>GERENCIA PUBLICA Y PRIVADA SAS</t>
  </si>
  <si>
    <t>FUNDACION AKENATHON SIGLO XXI</t>
  </si>
  <si>
    <t>GAMA AUTOMOTORES SAS</t>
  </si>
  <si>
    <t>CREIGHTIVE S.A.S.</t>
  </si>
  <si>
    <t>COMERCIALIZADORA ELECTROCON SAS</t>
  </si>
  <si>
    <t>Distracom SA</t>
  </si>
  <si>
    <t xml:space="preserve">AUNAR ESFUERZOS TÉCNICOS, ADMINISTRATIVOS, Y FINANCIEROS ENTRE LA SUBRED INTEGRADA DE SERVICIOS DE SALUD NORTE E.S.E. Y EL FONDO DE DESARROLLO LOCAL DE TEUSAQUILLO EN EL MARCO DE LA LÍNEA DE INVERSIÓN 2025- 2028 CIUDAD SALUDABLE Y CON BIEN - ESTAR PARA EL DESARROLLO INTEGRAL DE LOS COMPONENTES ENMARCADOS EN EL CONTEXTO DEL PROYECTO DE INVERSIÓN NO. 2754 "TEUSAQUILLO SALUDABLE Y CON BIENESTAR. </t>
  </si>
  <si>
    <t xml:space="preserve">PRESTAR EL SERVICIO DE MEDICIÓN POSTERIOR Y VALORACIÓN DE LOS BIENES MUEBLES E INMUEBLES PROPIEDAD Y AL SERVICIO DEL FONDO DE DESARROLLO LOCAL DE TEUSAQUILLO. </t>
  </si>
  <si>
    <t>¿EJECUTAR LA INICIATIVA AFRODESENDIENTE CONCERTADA CON LA FINALIDAD DE GARANTIZAR EL FORTALECIMIENTO DEL GOBIERNO PROPIO, LA IDENTIDAD CULTURAL, EL EJERCICIO DE LA AUTONOMÍA, Y DE LOS DERECHOS DE LA COMUNIDAD AFRODESENDIENTE EN LA LOCALIDAD DE TEUSAQUILLO"</t>
  </si>
  <si>
    <t>ADQUIRIR CAMIONETA TIPO PICK UP CON LA FINALIDAD DE DOTAR A LOS ORGANISMOS DE SEGURIDAD DE LA LOCALIDAD DE TEUSAQUILLO EN EL MARCO DEL PROYECTO 2293 - TEUSAQUILLO SEGURA, PARA LA VIGENCIA 2025</t>
  </si>
  <si>
    <t>PRESTACIÓN DE SERVICIO DE LOGISTICA PARA LA EJECUCIÓN DE LOS EVENTOS, ACTIVIDADES ARTISTICAS, PEDAGOGICAS Y DEMAS QUE SE REQUIERAN EN EL MARCO DEL PROYECTO DE INVERSIÓN NO. 2357 ¿TEUSAQUILLO TEJIENDO REDES DE PAZ Y RECONCILIACIÓN</t>
  </si>
  <si>
    <t>SUMINISTRO A MONTO AGOTABLE DE MATERIALES, ELEMENTOS DE FERRETERÍA E INSUMOS OPERATIVOS NECESARIOS PARA REALIZAR EL MANTENIMIENTO, REPARACIÓN, ADECUACIÓN, MEJORAS O FUNCIONALIDAD NECESARIA PARA LOS BIENES MUEBLES E INMUEBLES A CARGO DEL FONDO DE DESARROLLO LOCAL DE TEUSAQUILLO.</t>
  </si>
  <si>
    <t xml:space="preserve">SUMINISTRO DE COMBUSTIBLE PARA LOS VEHÍCULOS QUE CONFORMAN EL PARQUE AUTOMOTOR, MOTOBOMBAS Y PLANTAS ELÉCTRICAS DE PROPIEDAD O AL SERVICIOS DEL FONDO DE DESARROLLO LOCAL DE TEUSAQUILLO. </t>
  </si>
  <si>
    <t>CONVENIO INTERADMINISTRATIVO</t>
  </si>
  <si>
    <t>CONTRATO DE PRESTACIÓN DE SERVICIOS</t>
  </si>
  <si>
    <t>14 14-Seleccion abreviada - 10% menor cuantia</t>
  </si>
  <si>
    <t>13 13-Selección Abreviada - Menor Cuantía</t>
  </si>
  <si>
    <t xml:space="preserve">prestacion de servicios </t>
  </si>
  <si>
    <t>https://community.secop.gov.co/Public/Tendering/OpportunityDetail/Index?noticeUID=CO1.NTC.8866001&amp;isFromPublicArea=True&amp;isModal=False</t>
  </si>
  <si>
    <t>https://community.secop.gov.co/Public/Tendering/OpportunityDetail/Index?noticeUID=CO1.NTC.9156559&amp;isFromPublicArea=True&amp;isModal=False</t>
  </si>
  <si>
    <t>https://community.secop.gov.co/Public/Tendering/OpportunityDetail/Index?noticeUID=CO1.NTC.9250171&amp;isFromPublicArea=True&amp;isModal=False</t>
  </si>
  <si>
    <t>https://community.secop.gov.co/Public/Tendering/OpportunityDetail/Index?noticeUID=CO1.NTC.9166322&amp;isFromPublicArea=True&amp;isModal=False</t>
  </si>
  <si>
    <t>https://community.secop.gov.co/Public/Tendering/OpportunityDetail/Index?noticeUID=CO1.NTC.9252193&amp;isFromPublicArea=True&amp;isModal=False</t>
  </si>
  <si>
    <t>https://community.secop.gov.co/Public/Tendering/OpportunityDetail/Index?noticeUID=CO1.NTC.9245133&amp;isFromPublicArea=True&amp;isModal=False</t>
  </si>
  <si>
    <t>5 Contratación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</si>
</sst>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imes Roman"/>
    </font>
    <font>
      <sz val="18"/>
      <color theme="1"/>
      <name val="Times Roman"/>
    </font>
    <font>
      <b/>
      <sz val="18"/>
      <color theme="1"/>
      <name val="Times Roman"/>
    </font>
    <font>
      <b/>
      <sz val="12"/>
      <name val="Times Roman"/>
    </font>
    <font>
      <b/>
      <u/>
      <sz val="12"/>
      <name val="Times Roman"/>
    </font>
    <font>
      <sz val="12"/>
      <color rgb="FF000000"/>
      <name val="Times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4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5384-760D-D743-AC27-362901995BC8}">
  <sheetPr>
    <pageSetUpPr fitToPage="1"/>
  </sheetPr>
  <dimension ref="B3:T21"/>
  <sheetViews>
    <sheetView showGridLines="0" tabSelected="1" topLeftCell="C1" zoomScale="75" zoomScaleNormal="44" workbookViewId="0">
      <selection activeCell="P10" sqref="P10:P16"/>
    </sheetView>
  </sheetViews>
  <sheetFormatPr baseColWidth="10" defaultRowHeight="16"/>
  <cols>
    <col min="1" max="1" width="10.83203125" style="1"/>
    <col min="2" max="2" width="4.5" style="1" customWidth="1"/>
    <col min="3" max="3" width="20" style="1" customWidth="1"/>
    <col min="4" max="4" width="30" style="2" customWidth="1"/>
    <col min="5" max="5" width="26.83203125" style="2" customWidth="1"/>
    <col min="6" max="6" width="18.5" style="2" customWidth="1"/>
    <col min="7" max="7" width="62.1640625" style="3" customWidth="1"/>
    <col min="8" max="8" width="21.6640625" style="2" customWidth="1"/>
    <col min="9" max="9" width="16.6640625" style="1" customWidth="1"/>
    <col min="10" max="10" width="13.6640625" style="1" customWidth="1"/>
    <col min="11" max="11" width="26" style="1" customWidth="1"/>
    <col min="12" max="12" width="17.83203125" style="1" customWidth="1"/>
    <col min="13" max="13" width="16.6640625" style="1" customWidth="1"/>
    <col min="14" max="14" width="16.5" style="4" customWidth="1"/>
    <col min="15" max="15" width="9.6640625" style="4" customWidth="1"/>
    <col min="16" max="16" width="17.5" style="4" customWidth="1"/>
    <col min="17" max="17" width="28.83203125" style="1" customWidth="1"/>
    <col min="18" max="18" width="52.83203125" style="2" customWidth="1"/>
    <col min="19" max="19" width="69.6640625" style="1" customWidth="1"/>
    <col min="20" max="20" width="4.6640625" style="1" customWidth="1"/>
    <col min="21" max="16384" width="10.83203125" style="1"/>
  </cols>
  <sheetData>
    <row r="3" spans="2:20" ht="17" thickBot="1"/>
    <row r="4" spans="2:20" ht="23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9"/>
      <c r="O4" s="9"/>
      <c r="P4" s="9"/>
      <c r="Q4" s="6"/>
      <c r="R4" s="7"/>
      <c r="S4" s="6"/>
      <c r="T4" s="10"/>
    </row>
    <row r="5" spans="2:20" ht="23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</row>
    <row r="6" spans="2:20" ht="23">
      <c r="B6" s="11"/>
      <c r="C6" s="12" t="s">
        <v>26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2:20" ht="23">
      <c r="B7" s="11"/>
      <c r="C7" s="12">
        <v>2026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2:20" ht="23">
      <c r="B8" s="11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16"/>
      <c r="O8" s="16"/>
      <c r="P8" s="16"/>
      <c r="Q8" s="14"/>
      <c r="R8" s="14"/>
      <c r="S8" s="14"/>
      <c r="T8" s="13"/>
    </row>
    <row r="9" spans="2:20" s="2" customFormat="1" ht="112" customHeight="1">
      <c r="B9" s="17"/>
      <c r="C9" s="18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8" t="s">
        <v>6</v>
      </c>
      <c r="I9" s="18" t="s">
        <v>7</v>
      </c>
      <c r="J9" s="20" t="s">
        <v>8</v>
      </c>
      <c r="K9" s="18" t="s">
        <v>9</v>
      </c>
      <c r="L9" s="18" t="s">
        <v>10</v>
      </c>
      <c r="M9" s="18" t="s">
        <v>11</v>
      </c>
      <c r="N9" s="21" t="s">
        <v>12</v>
      </c>
      <c r="O9" s="21" t="s">
        <v>13</v>
      </c>
      <c r="P9" s="21" t="s">
        <v>14</v>
      </c>
      <c r="Q9" s="18" t="s">
        <v>15</v>
      </c>
      <c r="R9" s="18" t="s">
        <v>16</v>
      </c>
      <c r="S9" s="18" t="s">
        <v>17</v>
      </c>
      <c r="T9" s="22"/>
    </row>
    <row r="10" spans="2:20" s="2" customFormat="1" ht="112" customHeight="1">
      <c r="B10" s="17"/>
      <c r="C10" s="23" t="s">
        <v>18</v>
      </c>
      <c r="D10" s="23" t="s">
        <v>41</v>
      </c>
      <c r="E10" s="23" t="s">
        <v>25</v>
      </c>
      <c r="F10" s="23">
        <v>462</v>
      </c>
      <c r="G10" s="23" t="s">
        <v>34</v>
      </c>
      <c r="H10" s="23" t="s">
        <v>27</v>
      </c>
      <c r="I10" s="23">
        <v>900971006</v>
      </c>
      <c r="J10" s="34">
        <v>46017</v>
      </c>
      <c r="K10" s="23">
        <v>8</v>
      </c>
      <c r="L10" s="23">
        <v>0</v>
      </c>
      <c r="M10" s="23">
        <f>+K10*30+L10</f>
        <v>240</v>
      </c>
      <c r="N10" s="24">
        <v>1130677000</v>
      </c>
      <c r="O10" s="24">
        <v>0</v>
      </c>
      <c r="P10" s="24">
        <f>+N10+O10</f>
        <v>1130677000</v>
      </c>
      <c r="Q10" s="23" t="s">
        <v>19</v>
      </c>
      <c r="R10" s="25" t="s">
        <v>46</v>
      </c>
      <c r="S10" s="23" t="s">
        <v>20</v>
      </c>
      <c r="T10" s="22"/>
    </row>
    <row r="11" spans="2:20" s="2" customFormat="1" ht="112" customHeight="1">
      <c r="B11" s="17"/>
      <c r="C11" s="23" t="s">
        <v>18</v>
      </c>
      <c r="D11" s="23" t="s">
        <v>42</v>
      </c>
      <c r="E11" s="23" t="s">
        <v>43</v>
      </c>
      <c r="F11" s="23">
        <v>545</v>
      </c>
      <c r="G11" s="23" t="s">
        <v>35</v>
      </c>
      <c r="H11" s="23" t="s">
        <v>28</v>
      </c>
      <c r="I11" s="23">
        <v>830014292</v>
      </c>
      <c r="J11" s="34">
        <v>45996</v>
      </c>
      <c r="K11" s="23">
        <v>2</v>
      </c>
      <c r="L11" s="23">
        <v>0</v>
      </c>
      <c r="M11" s="23">
        <f t="shared" ref="M11:M16" si="0">+K11*30+L11</f>
        <v>60</v>
      </c>
      <c r="N11" s="24">
        <v>39710657</v>
      </c>
      <c r="O11" s="24">
        <v>0</v>
      </c>
      <c r="P11" s="24">
        <f t="shared" ref="P11:P16" si="1">+N11+O11</f>
        <v>39710657</v>
      </c>
      <c r="Q11" s="23" t="s">
        <v>19</v>
      </c>
      <c r="R11" s="25" t="s">
        <v>47</v>
      </c>
      <c r="S11" s="23" t="s">
        <v>20</v>
      </c>
      <c r="T11" s="22"/>
    </row>
    <row r="12" spans="2:20" s="2" customFormat="1" ht="112" customHeight="1">
      <c r="B12" s="17"/>
      <c r="C12" s="23" t="s">
        <v>18</v>
      </c>
      <c r="D12" s="23" t="s">
        <v>42</v>
      </c>
      <c r="E12" s="23" t="s">
        <v>24</v>
      </c>
      <c r="F12" s="23">
        <v>550</v>
      </c>
      <c r="G12" s="23" t="s">
        <v>36</v>
      </c>
      <c r="H12" s="23" t="s">
        <v>29</v>
      </c>
      <c r="I12" s="23">
        <v>830071518</v>
      </c>
      <c r="J12" s="34">
        <v>45993</v>
      </c>
      <c r="K12" s="23">
        <v>7</v>
      </c>
      <c r="L12" s="23">
        <v>0</v>
      </c>
      <c r="M12" s="23">
        <f t="shared" si="0"/>
        <v>210</v>
      </c>
      <c r="N12" s="24">
        <v>459989894</v>
      </c>
      <c r="O12" s="24">
        <v>0</v>
      </c>
      <c r="P12" s="24">
        <f t="shared" si="1"/>
        <v>459989894</v>
      </c>
      <c r="Q12" s="23" t="s">
        <v>19</v>
      </c>
      <c r="R12" s="25" t="s">
        <v>48</v>
      </c>
      <c r="S12" s="23" t="s">
        <v>20</v>
      </c>
      <c r="T12" s="22"/>
    </row>
    <row r="13" spans="2:20" s="2" customFormat="1" ht="112" customHeight="1">
      <c r="B13" s="17"/>
      <c r="C13" s="23" t="s">
        <v>18</v>
      </c>
      <c r="D13" s="23" t="s">
        <v>21</v>
      </c>
      <c r="E13" s="23" t="s">
        <v>22</v>
      </c>
      <c r="F13" s="23">
        <v>553</v>
      </c>
      <c r="G13" s="23" t="s">
        <v>37</v>
      </c>
      <c r="H13" s="23" t="s">
        <v>30</v>
      </c>
      <c r="I13" s="23">
        <v>800023917</v>
      </c>
      <c r="J13" s="34">
        <v>46020</v>
      </c>
      <c r="K13" s="23">
        <v>2</v>
      </c>
      <c r="L13" s="23">
        <v>0</v>
      </c>
      <c r="M13" s="23">
        <f t="shared" si="0"/>
        <v>60</v>
      </c>
      <c r="N13" s="24">
        <v>305000000</v>
      </c>
      <c r="O13" s="24">
        <v>0</v>
      </c>
      <c r="P13" s="24">
        <f t="shared" si="1"/>
        <v>305000000</v>
      </c>
      <c r="Q13" s="23" t="s">
        <v>19</v>
      </c>
      <c r="R13" s="25" t="s">
        <v>49</v>
      </c>
      <c r="S13" s="23" t="s">
        <v>20</v>
      </c>
      <c r="T13" s="22"/>
    </row>
    <row r="14" spans="2:20" s="2" customFormat="1" ht="112" customHeight="1">
      <c r="B14" s="17"/>
      <c r="C14" s="23" t="s">
        <v>18</v>
      </c>
      <c r="D14" s="23" t="s">
        <v>42</v>
      </c>
      <c r="E14" s="23" t="s">
        <v>44</v>
      </c>
      <c r="F14" s="23">
        <v>562</v>
      </c>
      <c r="G14" s="23" t="s">
        <v>38</v>
      </c>
      <c r="H14" s="23" t="s">
        <v>31</v>
      </c>
      <c r="I14" s="23">
        <v>900894796</v>
      </c>
      <c r="J14" s="34">
        <v>46028</v>
      </c>
      <c r="K14" s="23">
        <v>4</v>
      </c>
      <c r="L14" s="23">
        <v>0</v>
      </c>
      <c r="M14" s="23">
        <f t="shared" si="0"/>
        <v>120</v>
      </c>
      <c r="N14" s="24">
        <v>317617012</v>
      </c>
      <c r="O14" s="24">
        <v>0</v>
      </c>
      <c r="P14" s="24">
        <f t="shared" si="1"/>
        <v>317617012</v>
      </c>
      <c r="Q14" s="23" t="s">
        <v>19</v>
      </c>
      <c r="R14" s="25" t="s">
        <v>50</v>
      </c>
      <c r="S14" s="23" t="s">
        <v>20</v>
      </c>
      <c r="T14" s="22"/>
    </row>
    <row r="15" spans="2:20" s="2" customFormat="1" ht="112" customHeight="1">
      <c r="B15" s="17"/>
      <c r="C15" s="23" t="s">
        <v>18</v>
      </c>
      <c r="D15" s="23" t="s">
        <v>23</v>
      </c>
      <c r="E15" s="23" t="s">
        <v>43</v>
      </c>
      <c r="F15" s="23">
        <v>569</v>
      </c>
      <c r="G15" s="23" t="s">
        <v>39</v>
      </c>
      <c r="H15" s="23" t="s">
        <v>32</v>
      </c>
      <c r="I15" s="23">
        <v>830073899</v>
      </c>
      <c r="J15" s="26">
        <v>46017</v>
      </c>
      <c r="K15" s="23">
        <v>3</v>
      </c>
      <c r="L15" s="23">
        <v>0</v>
      </c>
      <c r="M15" s="23">
        <f t="shared" si="0"/>
        <v>90</v>
      </c>
      <c r="N15" s="24">
        <v>9163000</v>
      </c>
      <c r="O15" s="24">
        <v>0</v>
      </c>
      <c r="P15" s="24">
        <f t="shared" si="1"/>
        <v>9163000</v>
      </c>
      <c r="Q15" s="23" t="s">
        <v>19</v>
      </c>
      <c r="R15" s="25" t="s">
        <v>51</v>
      </c>
      <c r="S15" s="23" t="s">
        <v>20</v>
      </c>
      <c r="T15" s="22"/>
    </row>
    <row r="16" spans="2:20" s="2" customFormat="1" ht="68">
      <c r="B16" s="17"/>
      <c r="C16" s="23" t="s">
        <v>18</v>
      </c>
      <c r="D16" s="23" t="s">
        <v>23</v>
      </c>
      <c r="E16" s="23" t="s">
        <v>45</v>
      </c>
      <c r="F16" s="23">
        <v>572</v>
      </c>
      <c r="G16" s="23" t="s">
        <v>40</v>
      </c>
      <c r="H16" s="23" t="s">
        <v>33</v>
      </c>
      <c r="I16" s="23">
        <v>811009788</v>
      </c>
      <c r="J16" s="34">
        <v>46022</v>
      </c>
      <c r="K16" s="23">
        <v>7</v>
      </c>
      <c r="L16" s="23">
        <v>15</v>
      </c>
      <c r="M16" s="23">
        <f t="shared" si="0"/>
        <v>225</v>
      </c>
      <c r="N16" s="24">
        <v>22442000</v>
      </c>
      <c r="O16" s="24">
        <v>0</v>
      </c>
      <c r="P16" s="24">
        <f t="shared" si="1"/>
        <v>22442000</v>
      </c>
      <c r="Q16" s="23" t="s">
        <v>19</v>
      </c>
      <c r="R16" s="25" t="s">
        <v>52</v>
      </c>
      <c r="S16" s="23" t="s">
        <v>20</v>
      </c>
      <c r="T16" s="22"/>
    </row>
    <row r="17" spans="2:20" ht="23" customHeight="1" thickBot="1">
      <c r="B17" s="27"/>
      <c r="C17" s="28"/>
      <c r="D17" s="29"/>
      <c r="E17" s="29"/>
      <c r="F17" s="29"/>
      <c r="G17" s="30"/>
      <c r="H17" s="29"/>
      <c r="I17" s="28"/>
      <c r="J17" s="28"/>
      <c r="K17" s="28"/>
      <c r="L17" s="28"/>
      <c r="M17" s="28"/>
      <c r="N17" s="31"/>
      <c r="O17" s="31"/>
      <c r="P17" s="31"/>
      <c r="Q17" s="28"/>
      <c r="R17" s="29"/>
      <c r="S17" s="28"/>
      <c r="T17" s="32"/>
    </row>
    <row r="21" spans="2:20">
      <c r="K21" s="33"/>
      <c r="L21" s="33"/>
    </row>
  </sheetData>
  <mergeCells count="3">
    <mergeCell ref="C5:S5"/>
    <mergeCell ref="C6:S6"/>
    <mergeCell ref="C7:S7"/>
  </mergeCells>
  <hyperlinks>
    <hyperlink ref="D9" location="_ftn1" display="_ftn1" xr:uid="{6F117D7C-4B33-7D4B-855A-FA2855E52523}"/>
    <hyperlink ref="E9" location="_ftn2" display="_ftn2" xr:uid="{3530F12E-3DC7-B945-9431-71C65C35C6FD}"/>
  </hyperlinks>
  <printOptions horizontalCentered="1" verticalCentered="1"/>
  <pageMargins left="0.25" right="0.25" top="0.75" bottom="0.75" header="0.3" footer="0.3"/>
  <pageSetup scale="2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Contratación Teusaquillo</dc:creator>
  <cp:lastModifiedBy>Contratación Teusaquillo</cp:lastModifiedBy>
  <dcterms:created xsi:type="dcterms:W3CDTF">2026-03-04T18:19:05Z</dcterms:created>
  <dcterms:modified xsi:type="dcterms:W3CDTF">2026-03-04T19:36:08Z</dcterms:modified>
</cp:coreProperties>
</file>