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aal/Downloads/"/>
    </mc:Choice>
  </mc:AlternateContent>
  <bookViews>
    <workbookView xWindow="1080" yWindow="1260" windowWidth="27640" windowHeight="16740" activeTab="0"/>
  </bookViews>
  <sheets>
    <sheet name="FEBRERO" sheetId="1" r:id="rId3"/>
  </sheets>
  <definedNames/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</calcChain>
</file>

<file path=xl/sharedStrings.xml><?xml version="1.0" encoding="utf-8"?>
<sst xmlns="http://schemas.openxmlformats.org/spreadsheetml/2006/main" count="46" uniqueCount="40">
  <si>
    <t xml:space="preserve">EJECUCIÓN CONTRACTUAL PERSONA JURIDICA MENSUAL </t>
  </si>
  <si>
    <t xml:space="preserve">CONTRATOS CON INICIO EN FEBRERO  </t>
  </si>
  <si>
    <t>Fondo de Desarrollo Local</t>
  </si>
  <si>
    <t>tipo de contrato[1]</t>
  </si>
  <si>
    <t>modalidad de contratación[2]</t>
  </si>
  <si>
    <t xml:space="preserve">No. del Contrato  (numeración del FDL) </t>
  </si>
  <si>
    <t>Objeto del Contrato/ CONVENIO/ ORDEN DE COMPRA</t>
  </si>
  <si>
    <t xml:space="preserve">Nombre o Razón social del Contratista </t>
  </si>
  <si>
    <t xml:space="preserve">NIT o CC  del CONTRATISTA                                                </t>
  </si>
  <si>
    <t>Fecha de inicio</t>
  </si>
  <si>
    <t>Plazo de ejecución Contractual (meses)</t>
  </si>
  <si>
    <t>Plazo de ejecución Contractual (días)</t>
  </si>
  <si>
    <t>Plazo total ejecución contractual (días)</t>
  </si>
  <si>
    <t>Valor  inicial del contrato</t>
  </si>
  <si>
    <t xml:space="preserve">Valor Adicion </t>
  </si>
  <si>
    <t>Valor Final Contrato</t>
  </si>
  <si>
    <t xml:space="preserve">Estado del contrato </t>
  </si>
  <si>
    <t xml:space="preserve"> LINK SECOP </t>
  </si>
  <si>
    <t xml:space="preserve">ALCALDE LOCAL </t>
  </si>
  <si>
    <t xml:space="preserve">TEUSAQUILLO </t>
  </si>
  <si>
    <t xml:space="preserve">CONTRATO DE ARRIENDO </t>
  </si>
  <si>
    <t xml:space="preserve">CONTRATACIÓN DIRECTA </t>
  </si>
  <si>
    <t>290-2026 CA (153559)</t>
  </si>
  <si>
    <t>TOMAR, A TÍTULO DE ARRENDAMIENTO, EL USO Y GOCE DEL INMUEBLE UBICADO EN LA TRANSVERSAL 18 BIS NO 38-41 PARA EL FUNCIONAMIENTO DE LA ALCALDÍA LOCAL DE TEUSAQUILLO, INCLUIDAS LAS INSPECCIONES DE POLICÍA</t>
  </si>
  <si>
    <t>JIDY FERNANDEZ &amp; CIA S EN C S (ARRENDAMIENTO)</t>
  </si>
  <si>
    <t>EJECUCIÓN</t>
  </si>
  <si>
    <t>https://community.secop.gov.co/Public/Tendering/OpportunityDetail/Index?noticeUID=CO1.NTC.9925202&amp;isFromPublicArea=True&amp;isModal=False</t>
  </si>
  <si>
    <t xml:space="preserve">MARÍA ANGELICA GONZALEZ RUSSI </t>
  </si>
  <si>
    <t xml:space="preserve">COMPRAVENTA </t>
  </si>
  <si>
    <t>SELECCION ABREVIAD A</t>
  </si>
  <si>
    <t>566-2025 CV (148971)</t>
  </si>
  <si>
    <t>"ADQUIRIR A TITULO DE COMPRAVENTA ELEMENTOS PARA LA DOTACION DE ORGANIZACIONES SOCIALES Y COMUNITARIAS E INSTANCIAS DE PARTICIPACIÒN CIUDADANA, SEGÚN LAS NECESIDADES MANIFESTADAS A LA ALCALDÍA LOCAL DE TEUSAQUILLO EN EL MARCO DE LOS PROYECTOS 2665 "TEUSAQUILLO PARTICIPA EN COMUNIDAD y 2292 "TEUSAQUILLO CONSTRUYE SEGURIDAD".</t>
  </si>
  <si>
    <t>EQUIPOS DE VIDEO DE SEGURIDAD SAS</t>
  </si>
  <si>
    <t>https://community.secop.gov.co/Public/Tendering/OpportunityDetail/Index?noticeUID=CO1.NTC.9269064&amp;isFromPublicArea=True&amp;isModal=False</t>
  </si>
  <si>
    <t xml:space="preserve">PRESTACION DE SERVICIOS </t>
  </si>
  <si>
    <t xml:space="preserve">MENOR CUANTIA </t>
  </si>
  <si>
    <t>568-2025 CPS (148988)</t>
  </si>
  <si>
    <t>PRESTACIÓN DE SERVICIO S PARA LA PLANEACIÓN, ORGANIZACIÓN, PRODUCCIÓN, GESTIÓN LOGÍSTICA, OPERATIVA Y MATERIALIZACIÓN DE LAS ACTIVIDADES DE PREVENCIÓN DE FEMINICIDIO Y VIOLENCIAS CONTRA LAS MUJERES EN LA LOCALIDAD TEUSAQUILLO</t>
  </si>
  <si>
    <t>FUNDACIÓN OTRO ROLLO SOCIAL</t>
  </si>
  <si>
    <t>https://community.secop.gov.co/Public/Tendering/OpportunityDetail/Index?noticeUID=CO1.NTC.9303282&amp;isFromPublicArea=True&amp;isModal=False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</si>
</sst>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_-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u val="single"/>
      <sz val="12"/>
      <color theme="10"/>
      <name val="Calibri"/>
      <family val="2"/>
      <scheme val="minor"/>
    </font>
    <font>
      <sz val="12"/>
      <color theme="1"/>
      <name val="Times Roman"/>
      <family val="2"/>
    </font>
    <font>
      <sz val="18"/>
      <color theme="1"/>
      <name val="Times Roman"/>
      <family val="2"/>
    </font>
    <font>
      <b/>
      <sz val="18"/>
      <color theme="1"/>
      <name val="Times Roman"/>
      <family val="2"/>
    </font>
    <font>
      <b/>
      <sz val="12"/>
      <name val="Times Roman"/>
      <family val="2"/>
    </font>
    <font>
      <b/>
      <u val="single"/>
      <sz val="12"/>
      <name val="Times Roman"/>
      <family val="2"/>
    </font>
    <font>
      <sz val="12"/>
      <color rgb="FF000000"/>
      <name val="Times Roman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0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0" xfId="2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64" fontId="4" fillId="0" borderId="2" xfId="2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2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21" applyFont="1" applyFill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164" fontId="6" fillId="0" borderId="6" xfId="2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164" fontId="3" fillId="0" borderId="6" xfId="20" applyFont="1" applyBorder="1" applyAlignment="1">
      <alignment horizontal="center" vertical="center" wrapText="1"/>
    </xf>
    <xf numFmtId="0" fontId="2" fillId="0" borderId="6" xfId="2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164" fontId="3" fillId="0" borderId="8" xfId="2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Moneda [0]" xfId="20" builtinId="7"/>
    <cellStyle name="Hipervínculo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9133564-74B1-7C4E-9412-FC3CE3ED68E1}">
  <sheetPr>
    <pageSetUpPr fitToPage="1"/>
  </sheetPr>
  <dimension ref="B4:T17"/>
  <sheetViews>
    <sheetView showGridLines="0" tabSelected="1" zoomScale="75" zoomScaleNormal="75" workbookViewId="0" topLeftCell="C1">
      <selection pane="topLeft" activeCell="C5" sqref="C5:S5"/>
    </sheetView>
  </sheetViews>
  <sheetFormatPr defaultColWidth="11.255" defaultRowHeight="16"/>
  <cols>
    <col min="1" max="1" width="10.875" style="1"/>
    <col min="2" max="2" width="4.5" style="1" customWidth="1"/>
    <col min="3" max="3" width="20" style="1" customWidth="1"/>
    <col min="4" max="4" width="30" style="2" customWidth="1"/>
    <col min="5" max="5" width="26.875" style="2" customWidth="1"/>
    <col min="6" max="6" width="18.5" style="2" customWidth="1"/>
    <col min="7" max="7" width="62.125" style="3" customWidth="1"/>
    <col min="8" max="8" width="21.625" style="2" customWidth="1"/>
    <col min="9" max="9" width="16.625" style="1" customWidth="1"/>
    <col min="10" max="10" width="13.625" style="1" customWidth="1"/>
    <col min="11" max="11" width="26" style="1" customWidth="1"/>
    <col min="12" max="12" width="17.875" style="1" customWidth="1"/>
    <col min="13" max="13" width="16.625" style="1" customWidth="1"/>
    <col min="14" max="14" width="16.5" style="4" customWidth="1"/>
    <col min="15" max="15" width="9.625" style="4" customWidth="1"/>
    <col min="16" max="16" width="17.5" style="4" customWidth="1"/>
    <col min="17" max="17" width="28.875" style="1" customWidth="1"/>
    <col min="18" max="18" width="52.875" style="2" customWidth="1"/>
    <col min="19" max="19" width="69.625" style="1" customWidth="1"/>
    <col min="20" max="20" width="4.625" style="1" customWidth="1"/>
    <col min="21" max="16384" width="10.875" style="1"/>
  </cols>
  <sheetData>
    <row r="3" ht="17" thickBot="1"/>
    <row r="4" spans="2:20" ht="23">
      <c r="B4" s="5"/>
      <c r="C4" s="6"/>
      <c r="D4" s="7"/>
      <c r="E4" s="7"/>
      <c r="F4" s="7"/>
      <c r="G4" s="8"/>
      <c r="H4" s="7"/>
      <c r="I4" s="6"/>
      <c r="J4" s="6"/>
      <c r="K4" s="6"/>
      <c r="L4" s="6"/>
      <c r="M4" s="6"/>
      <c r="N4" s="9"/>
      <c r="O4" s="9"/>
      <c r="P4" s="9"/>
      <c r="Q4" s="6"/>
      <c r="R4" s="7"/>
      <c r="S4" s="6"/>
      <c r="T4" s="10"/>
    </row>
    <row r="5" spans="2:20" ht="23">
      <c r="B5" s="11"/>
      <c r="C5" s="12" t="s">
        <v>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3"/>
    </row>
    <row r="6" spans="2:20" ht="23">
      <c r="B6" s="11"/>
      <c r="C6" s="12" t="s">
        <v>1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3"/>
    </row>
    <row r="7" spans="2:20" ht="23">
      <c r="B7" s="11"/>
      <c r="C7" s="12">
        <v>2026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3"/>
    </row>
    <row r="8" spans="2:20" ht="23">
      <c r="B8" s="11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16"/>
      <c r="O8" s="16"/>
      <c r="P8" s="16"/>
      <c r="Q8" s="14"/>
      <c r="R8" s="14"/>
      <c r="S8" s="14"/>
      <c r="T8" s="13"/>
    </row>
    <row r="9" spans="2:20" s="2" customFormat="1" ht="112" customHeight="1">
      <c r="B9" s="17"/>
      <c r="C9" s="18" t="s">
        <v>2</v>
      </c>
      <c r="D9" s="19" t="s">
        <v>3</v>
      </c>
      <c r="E9" s="19" t="s">
        <v>4</v>
      </c>
      <c r="F9" s="19" t="s">
        <v>5</v>
      </c>
      <c r="G9" s="19" t="s">
        <v>6</v>
      </c>
      <c r="H9" s="18" t="s">
        <v>7</v>
      </c>
      <c r="I9" s="18" t="s">
        <v>8</v>
      </c>
      <c r="J9" s="20" t="s">
        <v>9</v>
      </c>
      <c r="K9" s="18" t="s">
        <v>10</v>
      </c>
      <c r="L9" s="18" t="s">
        <v>11</v>
      </c>
      <c r="M9" s="18" t="s">
        <v>12</v>
      </c>
      <c r="N9" s="21" t="s">
        <v>13</v>
      </c>
      <c r="O9" s="21" t="s">
        <v>14</v>
      </c>
      <c r="P9" s="21" t="s">
        <v>15</v>
      </c>
      <c r="Q9" s="18" t="s">
        <v>16</v>
      </c>
      <c r="R9" s="18" t="s">
        <v>17</v>
      </c>
      <c r="S9" s="18" t="s">
        <v>18</v>
      </c>
      <c r="T9" s="22"/>
    </row>
    <row r="10" spans="2:20" s="2" customFormat="1" ht="112" customHeight="1">
      <c r="B10" s="17"/>
      <c r="C10" s="23" t="s">
        <v>19</v>
      </c>
      <c r="D10" s="23" t="s">
        <v>20</v>
      </c>
      <c r="E10" s="23" t="s">
        <v>21</v>
      </c>
      <c r="F10" s="23" t="s">
        <v>22</v>
      </c>
      <c r="G10" s="23" t="s">
        <v>23</v>
      </c>
      <c r="H10" s="23" t="s">
        <v>24</v>
      </c>
      <c r="I10" s="23">
        <v>8.30057037E8</v>
      </c>
      <c r="J10" s="24">
        <v>46054</v>
      </c>
      <c r="K10" s="23">
        <v>12</v>
      </c>
      <c r="L10" s="23">
        <v>0</v>
      </c>
      <c r="M10" s="23">
        <f>+K10*30+L10</f>
        <v>360</v>
      </c>
      <c r="N10" s="25">
        <v>407694000</v>
      </c>
      <c r="O10" s="25">
        <v>0</v>
      </c>
      <c r="P10" s="25">
        <f>+N10+O10</f>
        <v>407694000</v>
      </c>
      <c r="Q10" s="23" t="s">
        <v>25</v>
      </c>
      <c r="R10" s="26" t="s">
        <v>26</v>
      </c>
      <c r="S10" s="23" t="s">
        <v>27</v>
      </c>
      <c r="T10" s="22"/>
    </row>
    <row r="11" spans="2:20" s="2" customFormat="1" ht="112" customHeight="1">
      <c r="B11" s="17"/>
      <c r="C11" s="23" t="s">
        <v>19</v>
      </c>
      <c r="D11" s="23" t="s">
        <v>28</v>
      </c>
      <c r="E11" s="23" t="s">
        <v>29</v>
      </c>
      <c r="F11" s="23" t="s">
        <v>30</v>
      </c>
      <c r="G11" s="23" t="s">
        <v>31</v>
      </c>
      <c r="H11" s="23" t="s">
        <v>32</v>
      </c>
      <c r="I11" s="23">
        <v>8.30005066E8</v>
      </c>
      <c r="J11" s="24">
        <v>46064</v>
      </c>
      <c r="K11" s="23">
        <v>3</v>
      </c>
      <c r="L11" s="23">
        <v>0</v>
      </c>
      <c r="M11" s="23">
        <f t="shared" si="0" ref="M11:M12">+K11*30+L11</f>
        <v>90</v>
      </c>
      <c r="N11" s="25">
        <v>291650805</v>
      </c>
      <c r="O11" s="25">
        <v>0</v>
      </c>
      <c r="P11" s="25">
        <f t="shared" si="1" ref="P11:P12">+N11+O11</f>
        <v>291650805</v>
      </c>
      <c r="Q11" s="23" t="s">
        <v>25</v>
      </c>
      <c r="R11" s="26" t="s">
        <v>33</v>
      </c>
      <c r="S11" s="23" t="s">
        <v>27</v>
      </c>
      <c r="T11" s="22"/>
    </row>
    <row r="12" spans="2:20" s="2" customFormat="1" ht="112" customHeight="1">
      <c r="B12" s="17"/>
      <c r="C12" s="23" t="s">
        <v>19</v>
      </c>
      <c r="D12" s="23" t="s">
        <v>34</v>
      </c>
      <c r="E12" s="23" t="s">
        <v>35</v>
      </c>
      <c r="F12" s="23" t="s">
        <v>36</v>
      </c>
      <c r="G12" s="23" t="s">
        <v>37</v>
      </c>
      <c r="H12" s="23" t="s">
        <v>38</v>
      </c>
      <c r="I12" s="23">
        <v>9.00018217E8</v>
      </c>
      <c r="J12" s="24">
        <v>46072</v>
      </c>
      <c r="K12" s="23">
        <v>6</v>
      </c>
      <c r="L12" s="23">
        <v>0</v>
      </c>
      <c r="M12" s="23">
        <f t="shared" si="0"/>
        <v>180</v>
      </c>
      <c r="N12" s="25">
        <v>382226500</v>
      </c>
      <c r="O12" s="25">
        <v>0</v>
      </c>
      <c r="P12" s="25">
        <f t="shared" si="1"/>
        <v>382226500</v>
      </c>
      <c r="Q12" s="23" t="s">
        <v>25</v>
      </c>
      <c r="R12" s="26" t="s">
        <v>39</v>
      </c>
      <c r="S12" s="23" t="s">
        <v>27</v>
      </c>
      <c r="T12" s="22"/>
    </row>
    <row r="13" spans="2:20" ht="23" customHeight="1" thickBot="1">
      <c r="B13" s="27"/>
      <c r="C13" s="28"/>
      <c r="D13" s="29"/>
      <c r="E13" s="29"/>
      <c r="F13" s="29"/>
      <c r="G13" s="30"/>
      <c r="H13" s="29"/>
      <c r="I13" s="28"/>
      <c r="J13" s="28"/>
      <c r="K13" s="28"/>
      <c r="L13" s="28"/>
      <c r="M13" s="28"/>
      <c r="N13" s="31"/>
      <c r="O13" s="31"/>
      <c r="P13" s="31"/>
      <c r="Q13" s="28"/>
      <c r="R13" s="29"/>
      <c r="S13" s="28"/>
      <c r="T13" s="32"/>
    </row>
    <row r="17" spans="11:12" ht="16">
      <c r="K17" s="33"/>
      <c r="L17" s="33"/>
    </row>
  </sheetData>
  <mergeCells count="3">
    <mergeCell ref="C5:S5"/>
    <mergeCell ref="C6:S6"/>
    <mergeCell ref="C7:S7"/>
  </mergeCells>
  <hyperlinks>
    <hyperlink ref="D9" display="tipo de contrato[1]"/>
    <hyperlink ref="E9" display="modalidad de contratación[2]"/>
  </hyperlinks>
  <printOptions horizontalCentered="1" verticalCentered="1"/>
  <pageMargins left="0.25" right="0.25" top="0.75" bottom="0.75" header="0.3" footer="0.3"/>
  <pageSetup orientation="landscape" paperSize="1" scale="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FEBRERO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Contratación Teusaquillo</dc:creator>
  <cp:keywords/>
  <dc:description/>
  <cp:lastModifiedBy>Contratación Teusaquillo</cp:lastModifiedBy>
  <dcterms:created xsi:type="dcterms:W3CDTF">2026-03-25T19:25:01Z</dcterms:created>
  <dcterms:modified xsi:type="dcterms:W3CDTF">2026-03-25T19:25:22Z</dcterms:modified>
  <cp:category/>
</cp:coreProperties>
</file>