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2D59421-93BA-4910-AFDD-4B10F927E133}" xr6:coauthVersionLast="47" xr6:coauthVersionMax="47" xr10:uidLastSave="{00000000-0000-0000-0000-000000000000}"/>
  <bookViews>
    <workbookView xWindow="-108" yWindow="-108" windowWidth="23256" windowHeight="12576" xr2:uid="{12B1D63A-0879-7543-A7FF-D8C7353ED8BC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M11" i="1"/>
  <c r="P10" i="1"/>
  <c r="M10" i="1"/>
</calcChain>
</file>

<file path=xl/sharedStrings.xml><?xml version="1.0" encoding="utf-8"?>
<sst xmlns="http://schemas.openxmlformats.org/spreadsheetml/2006/main" count="37" uniqueCount="33">
  <si>
    <t xml:space="preserve">EJECUCIÓN CONTRACTUAL PERSONA JURIDICA MENSUAL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</si>
  <si>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</si>
  <si>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</si>
  <si>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</si>
  <si>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</si>
  <si>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</si>
  <si>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</si>
  <si>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</si>
  <si>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</si>
  <si>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</si>
  <si>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</si>
  <si>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</si>
  <si>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</si>
  <si>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</si>
  <si>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</si>
  <si>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 xml:space="preserve">Estado del contrato </t>
  </si>
  <si>
    <t xml:space="preserve"> LINK SECOP </t>
  </si>
  <si>
    <t xml:space="preserve">ALCALDE LOCAL </t>
  </si>
  <si>
    <t>Teusaquillo</t>
  </si>
  <si>
    <t>EN EJECUCIÓN</t>
  </si>
  <si>
    <t>MARIA ANGELICA GONZALEZ RUSSI</t>
  </si>
  <si>
    <t xml:space="preserve">CONTRATOS CON INICIO EN OCTUBRE  </t>
  </si>
  <si>
    <t>374-2025 CPS (142035)</t>
  </si>
  <si>
    <t>425-2025 CV (143151)</t>
  </si>
  <si>
    <t>PRESTACIÓN DE SERVICIO</t>
  </si>
  <si>
    <t xml:space="preserve">COMPRAVENTA </t>
  </si>
  <si>
    <t>14 14-Seleccion abreviada - 10% menor cuantia</t>
  </si>
  <si>
    <t>PRESTAR LOS SERVICIOS PARA EL CONTROL VECTORIAL DE PLAGAS EN LAS SEDES DEL FONDO DE DESARROLLO LOCAL DE TEUSAQUILLO</t>
  </si>
  <si>
    <t>El contrato que se pretende celebrar tendrá por objeto: ¿COMPRA DE EQUIPOS DE COMUNICACIÓN PARA PARA LA ALCALDIA LOCAL DE TEUSAQUILLO¿.</t>
  </si>
  <si>
    <t xml:space="preserve">CONTROL REGIONAL DE HIGIENE MANTENIMIENTO SAS </t>
  </si>
  <si>
    <t>COMUNICACIONES DE SANTANDER S.A.S</t>
  </si>
  <si>
    <t>https://community.secop.gov.co/Public/Tendering/OpportunityDetail/Index?noticeUID=CO1.NTC.8766730&amp;isFromPublicArea=True&amp;isModal=False</t>
  </si>
  <si>
    <t>https://community.secop.gov.co/Public/Tendering/OpportunityDetail/Index?noticeUID=CO1.NTC.8875008&amp;isFromPublicArea=True&amp;isModal=False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</si>
</sst>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Times Roman"/>
    </font>
    <font>
      <sz val="18"/>
      <color theme="1"/>
      <name val="Times Roman"/>
    </font>
    <font>
      <b/>
      <sz val="18"/>
      <color theme="1"/>
      <name val="Times Roman"/>
    </font>
    <font>
      <b/>
      <sz val="12"/>
      <name val="Times Roman"/>
    </font>
    <font>
      <b/>
      <u/>
      <sz val="12"/>
      <name val="Times Roman"/>
    </font>
    <font>
      <sz val="12"/>
      <name val="Times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4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81EA-36E2-7647-A7A4-03DC9267981B}">
  <sheetPr>
    <pageSetUpPr fitToPage="1"/>
  </sheetPr>
  <dimension ref="B3:T16"/>
  <sheetViews>
    <sheetView showGridLines="0" tabSelected="1" topLeftCell="K1" zoomScale="75" zoomScaleNormal="44" workbookViewId="0">
      <selection activeCell="R10" sqref="R10:R11"/>
    </sheetView>
  </sheetViews>
  <sheetFormatPr baseColWidth="10" defaultColWidth="10.796875" defaultRowHeight="15.6"/>
  <cols>
    <col min="1" max="1" width="10.796875" style="1"/>
    <col min="2" max="2" width="4.5" style="1" customWidth="1"/>
    <col min="3" max="3" width="12.19921875" style="1" bestFit="1" customWidth="1"/>
    <col min="4" max="4" width="30" style="2" customWidth="1"/>
    <col min="5" max="5" width="26.796875" style="2" customWidth="1"/>
    <col min="6" max="6" width="18.5" style="2" customWidth="1"/>
    <col min="7" max="7" width="62.19921875" style="3" customWidth="1"/>
    <col min="8" max="8" width="21.69921875" style="2" customWidth="1"/>
    <col min="9" max="9" width="16.69921875" style="1" customWidth="1"/>
    <col min="10" max="10" width="13.69921875" style="1" customWidth="1"/>
    <col min="11" max="11" width="26" style="1" customWidth="1"/>
    <col min="12" max="12" width="17.796875" style="1" customWidth="1"/>
    <col min="13" max="13" width="16.69921875" style="1" customWidth="1"/>
    <col min="14" max="14" width="16.5" style="4" customWidth="1"/>
    <col min="15" max="15" width="9.69921875" style="4" customWidth="1"/>
    <col min="16" max="16" width="17.5" style="4" customWidth="1"/>
    <col min="17" max="17" width="28.796875" style="1" customWidth="1"/>
    <col min="18" max="18" width="52.796875" style="2" customWidth="1"/>
    <col min="19" max="19" width="69.69921875" style="1" customWidth="1"/>
    <col min="20" max="20" width="4.69921875" style="1" customWidth="1"/>
    <col min="21" max="16384" width="10.796875" style="1"/>
  </cols>
  <sheetData>
    <row r="3" spans="2:20" ht="16.2" thickBot="1"/>
    <row r="4" spans="2:20" ht="22.8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9"/>
      <c r="O4" s="9"/>
      <c r="P4" s="9"/>
      <c r="Q4" s="6"/>
      <c r="R4" s="7"/>
      <c r="S4" s="6"/>
      <c r="T4" s="10"/>
    </row>
    <row r="5" spans="2:20" ht="22.8">
      <c r="B5" s="11"/>
      <c r="C5" s="34" t="s">
        <v>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13"/>
    </row>
    <row r="6" spans="2:20" ht="22.8">
      <c r="B6" s="11"/>
      <c r="C6" s="34" t="s">
        <v>21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13"/>
    </row>
    <row r="7" spans="2:20" ht="22.8">
      <c r="B7" s="11"/>
      <c r="C7" s="34">
        <v>2025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13"/>
    </row>
    <row r="8" spans="2:20" ht="22.8">
      <c r="B8" s="11"/>
      <c r="C8" s="12"/>
      <c r="D8" s="12"/>
      <c r="E8" s="12"/>
      <c r="F8" s="12"/>
      <c r="G8" s="14"/>
      <c r="H8" s="12"/>
      <c r="I8" s="12"/>
      <c r="J8" s="12"/>
      <c r="K8" s="12"/>
      <c r="L8" s="12"/>
      <c r="M8" s="12"/>
      <c r="N8" s="15"/>
      <c r="O8" s="15"/>
      <c r="P8" s="15"/>
      <c r="Q8" s="12"/>
      <c r="R8" s="12"/>
      <c r="S8" s="12"/>
      <c r="T8" s="13"/>
    </row>
    <row r="9" spans="2:20" s="2" customFormat="1" ht="112.05" customHeight="1">
      <c r="B9" s="16"/>
      <c r="C9" s="17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7" t="s">
        <v>6</v>
      </c>
      <c r="I9" s="17" t="s">
        <v>7</v>
      </c>
      <c r="J9" s="19" t="s">
        <v>8</v>
      </c>
      <c r="K9" s="17" t="s">
        <v>9</v>
      </c>
      <c r="L9" s="17" t="s">
        <v>10</v>
      </c>
      <c r="M9" s="17" t="s">
        <v>11</v>
      </c>
      <c r="N9" s="20" t="s">
        <v>12</v>
      </c>
      <c r="O9" s="20" t="s">
        <v>13</v>
      </c>
      <c r="P9" s="20" t="s">
        <v>14</v>
      </c>
      <c r="Q9" s="17" t="s">
        <v>15</v>
      </c>
      <c r="R9" s="17" t="s">
        <v>16</v>
      </c>
      <c r="S9" s="17" t="s">
        <v>17</v>
      </c>
      <c r="T9" s="21"/>
    </row>
    <row r="10" spans="2:20" s="2" customFormat="1" ht="46.8">
      <c r="B10" s="16"/>
      <c r="C10" s="17" t="s">
        <v>18</v>
      </c>
      <c r="D10" s="22" t="s">
        <v>24</v>
      </c>
      <c r="E10" s="22" t="s">
        <v>26</v>
      </c>
      <c r="F10" s="22" t="s">
        <v>22</v>
      </c>
      <c r="G10" s="23" t="s">
        <v>27</v>
      </c>
      <c r="H10" s="24" t="s">
        <v>29</v>
      </c>
      <c r="I10" s="24">
        <v>90025167</v>
      </c>
      <c r="J10" s="25">
        <v>45940</v>
      </c>
      <c r="K10" s="24">
        <v>12</v>
      </c>
      <c r="L10" s="24">
        <v>0</v>
      </c>
      <c r="M10" s="24">
        <f>+K10*30+L10</f>
        <v>360</v>
      </c>
      <c r="N10" s="26">
        <v>7788550</v>
      </c>
      <c r="O10" s="26">
        <v>0</v>
      </c>
      <c r="P10" s="26">
        <f>+N10+O10</f>
        <v>7788550</v>
      </c>
      <c r="Q10" s="24" t="s">
        <v>19</v>
      </c>
      <c r="R10" s="24" t="s">
        <v>31</v>
      </c>
      <c r="S10" s="17" t="s">
        <v>20</v>
      </c>
      <c r="T10" s="21"/>
    </row>
    <row r="11" spans="2:20" s="2" customFormat="1" ht="46.8">
      <c r="B11" s="16"/>
      <c r="C11" s="17" t="s">
        <v>18</v>
      </c>
      <c r="D11" s="22" t="s">
        <v>25</v>
      </c>
      <c r="E11" s="22" t="s">
        <v>26</v>
      </c>
      <c r="F11" s="22" t="s">
        <v>23</v>
      </c>
      <c r="G11" s="23" t="s">
        <v>28</v>
      </c>
      <c r="H11" s="24" t="s">
        <v>30</v>
      </c>
      <c r="I11" s="24">
        <v>89020595</v>
      </c>
      <c r="J11" s="25">
        <v>45952</v>
      </c>
      <c r="K11" s="24">
        <v>1</v>
      </c>
      <c r="L11" s="24">
        <v>0</v>
      </c>
      <c r="M11" s="24">
        <f t="shared" ref="M11" si="0">+K11*30+L11</f>
        <v>30</v>
      </c>
      <c r="N11" s="26">
        <v>20968562</v>
      </c>
      <c r="O11" s="26">
        <v>0</v>
      </c>
      <c r="P11" s="26">
        <f t="shared" ref="P11" si="1">+N11+O11</f>
        <v>20968562</v>
      </c>
      <c r="Q11" s="24" t="s">
        <v>19</v>
      </c>
      <c r="R11" s="24" t="s">
        <v>32</v>
      </c>
      <c r="S11" s="17" t="s">
        <v>20</v>
      </c>
      <c r="T11" s="21"/>
    </row>
    <row r="12" spans="2:20" ht="22.95" customHeight="1" thickBot="1">
      <c r="B12" s="27"/>
      <c r="C12" s="28"/>
      <c r="D12" s="29"/>
      <c r="E12" s="29"/>
      <c r="F12" s="29"/>
      <c r="G12" s="30"/>
      <c r="H12" s="29"/>
      <c r="I12" s="28"/>
      <c r="J12" s="28"/>
      <c r="K12" s="28"/>
      <c r="L12" s="28"/>
      <c r="M12" s="28"/>
      <c r="N12" s="31"/>
      <c r="O12" s="31"/>
      <c r="P12" s="31"/>
      <c r="Q12" s="28"/>
      <c r="R12" s="29"/>
      <c r="S12" s="28"/>
      <c r="T12" s="32"/>
    </row>
    <row r="16" spans="2:20">
      <c r="K16" s="33"/>
      <c r="L16" s="33"/>
    </row>
  </sheetData>
  <mergeCells count="3">
    <mergeCell ref="C5:S5"/>
    <mergeCell ref="C6:S6"/>
    <mergeCell ref="C7:S7"/>
  </mergeCells>
  <hyperlinks>
    <hyperlink ref="D9" location="_ftn1" display="_ftn1" xr:uid="{8BAF0361-93C0-9E45-AC1F-9FB8B781CFC0}"/>
    <hyperlink ref="E9" location="_ftn2" display="_ftn2" xr:uid="{39498CB2-0A02-C144-AC38-C0A381FC6589}"/>
  </hyperlinks>
  <printOptions horizontalCentered="1" verticalCentered="1"/>
  <pageMargins left="0.25" right="0.25" top="0.75" bottom="0.75" header="0.3" footer="0.3"/>
  <pageSetup scale="2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</cp:lastModifiedBy>
  <dcterms:created xsi:type="dcterms:W3CDTF">2025-09-22T18:24:44Z</dcterms:created>
  <dcterms:modified xsi:type="dcterms:W3CDTF">2025-11-24T17:38:25Z</dcterms:modified>
</cp:coreProperties>
</file>