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17052018 Paola Gómez\Documentos\CALIDAD LEIDY\SEGUNDO TRIMESTRE 2018\Reporte plan de acción Pagina Web Trimestre 2\Meta 43 - Publicaciones ley 1712\"/>
    </mc:Choice>
  </mc:AlternateContent>
  <bookViews>
    <workbookView xWindow="0" yWindow="0" windowWidth="28800" windowHeight="11730"/>
  </bookViews>
  <sheets>
    <sheet name="NIVEL CENTRAL" sheetId="1" r:id="rId1"/>
  </sheets>
  <definedNames>
    <definedName name="_xlnm._FilterDatabase" localSheetId="0" hidden="1">'NIVEL CENTRAL'!$I$6:$AD$6</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CENTRAL'!$A$2:$U$232</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62913"/>
</workbook>
</file>

<file path=xl/calcChain.xml><?xml version="1.0" encoding="utf-8"?>
<calcChain xmlns="http://schemas.openxmlformats.org/spreadsheetml/2006/main">
  <c r="J85" i="1" l="1"/>
  <c r="J140" i="1"/>
  <c r="J139" i="1"/>
  <c r="J88" i="1"/>
  <c r="J7" i="1" l="1"/>
  <c r="G255" i="1"/>
  <c r="G256" i="1" s="1"/>
  <c r="G257" i="1" s="1"/>
  <c r="G536" i="1" l="1"/>
  <c r="J131" i="1"/>
  <c r="J132" i="1"/>
  <c r="J133" i="1"/>
  <c r="J134" i="1"/>
  <c r="J135" i="1"/>
  <c r="J136" i="1"/>
  <c r="J137" i="1"/>
  <c r="J130" i="1"/>
  <c r="J14" i="1"/>
  <c r="J150" i="1"/>
  <c r="J151" i="1"/>
  <c r="J152" i="1"/>
  <c r="J145" i="1"/>
  <c r="J146" i="1"/>
  <c r="J147" i="1"/>
  <c r="J148" i="1"/>
  <c r="J149" i="1"/>
  <c r="J141" i="1"/>
  <c r="J142" i="1"/>
  <c r="J143" i="1"/>
  <c r="J144" i="1"/>
  <c r="J22" i="1"/>
  <c r="J8" i="1"/>
  <c r="J9" i="1"/>
  <c r="J10" i="1"/>
  <c r="J11" i="1"/>
  <c r="J12" i="1"/>
  <c r="J13" i="1"/>
  <c r="J15" i="1"/>
  <c r="J16" i="1"/>
  <c r="J17" i="1"/>
  <c r="J18" i="1"/>
  <c r="J19" i="1"/>
  <c r="J20" i="1"/>
  <c r="J21" i="1"/>
  <c r="J23" i="1"/>
  <c r="J24" i="1"/>
  <c r="J25" i="1"/>
  <c r="J26" i="1"/>
  <c r="J27" i="1"/>
  <c r="J28" i="1"/>
  <c r="J29" i="1"/>
  <c r="J30" i="1"/>
  <c r="J31" i="1"/>
  <c r="J32" i="1"/>
  <c r="J33" i="1"/>
  <c r="J34" i="1"/>
  <c r="J35"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6" i="1"/>
  <c r="J87" i="1"/>
  <c r="J95" i="1"/>
  <c r="J96" i="1"/>
  <c r="J98" i="1"/>
  <c r="J99" i="1"/>
  <c r="J100" i="1"/>
  <c r="J103" i="1"/>
  <c r="J104" i="1"/>
  <c r="J105" i="1"/>
  <c r="J106" i="1"/>
  <c r="J107" i="1"/>
  <c r="J108" i="1"/>
  <c r="J109" i="1"/>
  <c r="J110" i="1"/>
  <c r="J111" i="1"/>
  <c r="J112" i="1"/>
  <c r="J113" i="1"/>
  <c r="J115" i="1"/>
  <c r="J116" i="1"/>
  <c r="J117" i="1"/>
  <c r="J118" i="1"/>
  <c r="J119" i="1"/>
  <c r="J120" i="1"/>
  <c r="J121" i="1"/>
  <c r="J122" i="1"/>
  <c r="J123" i="1"/>
  <c r="J125" i="1"/>
  <c r="J126" i="1"/>
  <c r="J127" i="1"/>
  <c r="J128" i="1"/>
  <c r="J154" i="1"/>
  <c r="J155" i="1"/>
  <c r="J156" i="1"/>
  <c r="J157" i="1"/>
  <c r="J158" i="1"/>
  <c r="J159" i="1"/>
  <c r="J160" i="1"/>
  <c r="J161" i="1"/>
  <c r="J162" i="1"/>
  <c r="J163" i="1"/>
  <c r="J164" i="1"/>
  <c r="J165" i="1"/>
  <c r="J166" i="1"/>
  <c r="J168" i="1"/>
  <c r="J169" i="1"/>
  <c r="J171" i="1"/>
  <c r="J172" i="1"/>
  <c r="J173" i="1"/>
  <c r="J174" i="1"/>
  <c r="J175" i="1" l="1"/>
  <c r="I178" i="1" s="1"/>
  <c r="C188" i="1" l="1"/>
  <c r="C189" i="1" l="1"/>
  <c r="C190" i="1" s="1"/>
</calcChain>
</file>

<file path=xl/comments1.xml><?xml version="1.0" encoding="utf-8"?>
<comments xmlns="http://schemas.openxmlformats.org/spreadsheetml/2006/main">
  <authors>
    <author/>
  </authors>
  <commentList>
    <comment ref="M5" authorId="0" shapeId="0">
      <text>
        <r>
          <rPr>
            <sz val="11"/>
            <color rgb="FF000000"/>
            <rFont val="Calibri"/>
            <family val="2"/>
            <charset val="1"/>
          </rPr>
          <t>Dejamos sugeridos los posibles responsables</t>
        </r>
      </text>
    </comment>
    <comment ref="R5" authorId="0" shapeId="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<sst xmlns="http://schemas.openxmlformats.org/spreadsheetml/2006/main" count="1094" uniqueCount="573">
  <si>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</si>
  <si>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</si>
  <si>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</si>
  <si>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</si>
  <si>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</si>
  <si>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</si>
  <si>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</si>
  <si>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</si>
  <si>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</si>
  <si>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</si>
  <si>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</si>
  <si>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</si>
  <si>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</si>
  <si>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</si>
  <si>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</si>
  <si>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</si>
  <si>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</si>
  <si>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</si>
  <si>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</si>
  <si>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</si>
  <si>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</si>
  <si>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</si>
  <si>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</si>
  <si>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</si>
  <si>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</si>
  <si>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</si>
  <si>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</si>
  <si>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</si>
  <si>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</si>
  <si>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</si>
  <si>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</si>
  <si>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</si>
  <si>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</si>
  <si>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</si>
  <si>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</si>
  <si>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</si>
  <si>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</si>
  <si>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</si>
  <si>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</si>
  <si>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</si>
  <si>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</si>
  <si>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</si>
  <si>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</si>
  <si>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</si>
  <si>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</si>
  <si>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</si>
  <si>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</si>
  <si>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</si>
  <si>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</si>
  <si>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</si>
  <si>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</si>
  <si>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</si>
  <si>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</si>
  <si>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</si>
  <si>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</si>
  <si>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</si>
  <si>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</si>
  <si>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</si>
  <si>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</si>
  <si>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</si>
  <si>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</si>
  <si>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</si>
  <si>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</si>
  <si>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</si>
  <si>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</si>
  <si>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</si>
  <si>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</si>
  <si>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</si>
  <si>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</si>
  <si>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</si>
  <si>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</si>
  <si>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</si>
  <si>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</si>
  <si>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</si>
  <si>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</si>
  <si>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</si>
  <si>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</si>
  <si>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</si>
  <si>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</si>
  <si>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</si>
  <si>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</si>
  <si>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</si>
  <si>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</si>
  <si>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</si>
  <si>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</si>
  <si>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</si>
  <si>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</si>
  <si>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</si>
  <si>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</si>
  <si>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</si>
  <si>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</si>
  <si>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</si>
  <si>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</si>
  <si>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</si>
  <si>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</si>
  <si>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</si>
  <si>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</si>
  <si>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</si>
  <si>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</si>
  <si>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</si>
  <si>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</si>
  <si>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</si>
  <si>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</si>
  <si>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</si>
  <si>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</si>
  <si>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</si>
  <si>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</si>
  <si>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</si>
  <si>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</si>
  <si>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</si>
  <si>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</si>
  <si>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</si>
  <si>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</si>
  <si>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</si>
  <si>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</si>
  <si>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</si>
  <si>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</si>
  <si>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</si>
  <si>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</si>
  <si>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</si>
  <si>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</si>
  <si>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</si>
  <si>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</si>
  <si>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</si>
  <si>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</si>
  <si>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</si>
  <si>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</si>
  <si>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</si>
  <si>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</si>
  <si>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</si>
  <si>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</si>
  <si>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</si>
  <si>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</si>
  <si>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</si>
  <si>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</si>
  <si>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</si>
  <si>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</si>
  <si>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</si>
  <si>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</si>
  <si>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</si>
  <si>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</si>
  <si>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</si>
  <si>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</si>
  <si>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</si>
  <si>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</si>
  <si>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</si>
  <si>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</si>
  <si>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</si>
  <si>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</si>
  <si>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</si>
  <si>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</si>
  <si>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</si>
  <si>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</si>
  <si>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</si>
  <si>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</si>
  <si>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</si>
  <si>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</si>
  <si>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</si>
  <si>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</si>
  <si>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</si>
  <si>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</si>
  <si>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</si>
  <si>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</si>
  <si>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</si>
  <si>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</si>
  <si>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</si>
  <si>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</si>
  <si>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</si>
  <si>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</si>
  <si>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</si>
  <si>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</si>
  <si>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</si>
  <si>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</si>
  <si>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</si>
  <si>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</si>
  <si>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</si>
  <si>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</si>
  <si>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</si>
  <si>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</si>
  <si>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</si>
  <si>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</si>
  <si>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</si>
  <si>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</si>
  <si>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</si>
  <si>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</si>
  <si>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</si>
  <si>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</si>
  <si>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</si>
  <si>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</si>
  <si>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</si>
  <si>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</si>
  <si>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</si>
  <si>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</si>
  <si>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</si>
  <si>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</si>
  <si>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</si>
  <si>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</si>
  <si>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</si>
  <si>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</si>
  <si>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</si>
  <si>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</si>
  <si>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</si>
  <si>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</si>
  <si>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</si>
  <si>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</si>
  <si>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</si>
  <si>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</si>
  <si>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</si>
  <si>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</si>
  <si>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</si>
  <si>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</si>
  <si>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</si>
  <si>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</si>
  <si>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</si>
  <si>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</si>
  <si>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</si>
  <si>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</si>
  <si>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</si>
  <si>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</si>
  <si>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</si>
  <si>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</si>
  <si>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</si>
  <si>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</si>
  <si>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</si>
  <si>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</si>
  <si>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</si>
  <si>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</si>
  <si>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</si>
  <si>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</si>
  <si>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</si>
  <si>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</si>
  <si>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</si>
  <si>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</si>
  <si>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</si>
  <si>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</si>
  <si>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</si>
  <si>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</si>
  <si>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</si>
  <si>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</si>
  <si>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</si>
  <si>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</si>
  <si>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</si>
  <si>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</si>
  <si>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</si>
  <si>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</si>
  <si>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</si>
  <si>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</si>
  <si>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</si>
  <si>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</si>
  <si>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</si>
  <si>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</si>
  <si>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</si>
  <si>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</si>
  <si>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</si>
  <si>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</si>
  <si>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</si>
  <si>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</si>
  <si>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</si>
  <si>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</si>
  <si>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</si>
  <si>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</si>
  <si>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</si>
  <si>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</si>
  <si>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</si>
  <si>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</si>
  <si>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</si>
  <si>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</si>
  <si>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</si>
  <si>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</si>
  <si>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</si>
  <si>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</si>
  <si>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</si>
  <si>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</si>
  <si>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</si>
  <si>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</si>
  <si>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</si>
  <si>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</si>
  <si>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</si>
  <si>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</si>
  <si>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</si>
  <si>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</si>
  <si>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</si>
  <si>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</si>
  <si>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</si>
  <si>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</si>
  <si>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</si>
  <si>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</si>
  <si>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</si>
  <si>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</si>
  <si>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</si>
  <si>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</si>
  <si>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</si>
  <si>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</si>
  <si>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</si>
  <si>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</si>
  <si>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</si>
  <si>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</si>
  <si>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</si>
  <si>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</si>
  <si>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</si>
  <si>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</si>
  <si>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</si>
  <si>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</si>
  <si>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</si>
  <si>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</si>
  <si>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</si>
  <si>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</si>
  <si>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</si>
  <si>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</si>
  <si>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</si>
  <si>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</si>
  <si>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</si>
  <si>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</si>
  <si>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</si>
  <si>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</si>
  <si>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</si>
  <si>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</si>
  <si>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</si>
  <si>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</si>
  <si>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</si>
  <si>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</si>
  <si>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</si>
  <si>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</si>
  <si>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</si>
  <si>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</si>
  <si>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</si>
  <si>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</si>
  <si>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</si>
  <si>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</si>
  <si>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</si>
  <si>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</si>
  <si>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</si>
  <si>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</si>
  <si>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</si>
  <si>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</si>
  <si>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</si>
  <si>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</si>
  <si>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</si>
  <si>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</si>
  <si>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</si>
  <si>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</si>
  <si>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</si>
  <si>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</si>
  <si>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</si>
  <si>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</si>
  <si>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</si>
  <si>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</si>
  <si>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</si>
  <si>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</si>
  <si>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</si>
  <si>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</si>
  <si>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</si>
  <si>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</si>
  <si>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</si>
  <si>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</si>
  <si>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</si>
  <si>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</si>
  <si>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</si>
  <si>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</si>
  <si>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</si>
  <si>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</si>
  <si>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</si>
  <si>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</si>
  <si>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</si>
  <si>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</si>
  <si>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</si>
  <si>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</si>
  <si>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</si>
  <si>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</si>
  <si>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</si>
  <si>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</si>
  <si>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</si>
  <si>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</si>
  <si>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</si>
  <si>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</si>
  <si>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</si>
  <si>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</si>
  <si>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</si>
  <si>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</si>
  <si>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</si>
  <si>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</si>
  <si>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</si>
  <si>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</si>
  <si>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</si>
  <si>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</si>
  <si>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</si>
  <si>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</si>
  <si>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</si>
  <si>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</si>
  <si>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</si>
  <si>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</si>
  <si>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</si>
  <si>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</si>
  <si>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</si>
  <si>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</si>
  <si>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http://sdqs.bogota.gov.co/sdqs/publico/registrarPeticionario/</t>
  </si>
  <si>
    <t>http://www.gobiernobogota.gov.co/transparencia/atencion-ciudadano/notificaciones-judiciales</t>
  </si>
  <si>
    <t>http://www.gobiernobogota.gov.co/transparencia/atencion-ciudadano/pol%C3%ADticas-seguridad-la-informaci%C3%B3n-y-protecci%C3%B3n-datos-pesonales</t>
  </si>
  <si>
    <t>http://www.gobiernobogota.gov.co/transparencia/informacion-interes/faqs</t>
  </si>
  <si>
    <t>http://www.gobiernobogota.gov.co/transparencia/informacion-interes/glosario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</si>
  <si>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</si>
  <si>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</si>
  <si>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</si>
  <si>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</si>
  <si>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</si>
  <si>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</si>
  <si>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</si>
  <si>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</si>
  <si>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criterios cumplidos</t>
  </si>
  <si>
    <t>criterios por cumplir</t>
  </si>
  <si>
    <t>Plurianual</t>
  </si>
  <si>
    <t>CUANDO SE REQUIERA</t>
  </si>
  <si>
    <t>OBSERVACIONES
(Responsables)</t>
  </si>
  <si>
    <t>DTI Y PLANEACION</t>
  </si>
  <si>
    <t>SUBSECRETARIA DE GESTION LOCAL
SUBSECRETARIA PARA LA GOBIERNABILIDAD Y GARANTIA DE DERECHOS
SUBSECRETARIA DE GESTION LOCAL
DESPACHOS ALCALDIAS LOCALES</t>
  </si>
  <si>
    <t xml:space="preserve">Cada área debe dar cuenta de esta información. </t>
  </si>
  <si>
    <t>DIT_ MONITOREO DE PLATAFORMA</t>
  </si>
  <si>
    <t>SUBSECRETARIA DE GESTION INSTITUCIONAL 
Atención al Ciudadano</t>
  </si>
  <si>
    <t xml:space="preserve">DESPACHO
OFICINA ASESORA DE COMUNICACIONES
</t>
  </si>
  <si>
    <t xml:space="preserve">DESPACHO
OFICINA ASESORA DE COMUNICACIONES
OFICINAS DE PRENSA ACALDIAS LOCALES
</t>
  </si>
  <si>
    <t>PERIODICAMENTE DE ACUERDO  CON LOS ENVENTOS QUE RESULTEN DE LA ACTIVIDAD</t>
  </si>
  <si>
    <t>POR DEFINIR</t>
  </si>
  <si>
    <t>OFICINA ASESORA DE PLANEACION</t>
  </si>
  <si>
    <t>CADA VEZ QUE SE REQUIERA</t>
  </si>
  <si>
    <t>CUANDO EXISTA LA MODIFICACIÓN</t>
  </si>
  <si>
    <t>CUANDO EXISTA MODIFICACIÓN</t>
  </si>
  <si>
    <t>OFICIANA ASESORA DE PLANEACIÓN</t>
  </si>
  <si>
    <t>SUBSECRETARÍA DE GESTION INSTITUCIONAL
OFICINA ASESORA DE PLANEACION</t>
  </si>
  <si>
    <t>OFICINA ASESORA JURIDICA</t>
  </si>
  <si>
    <t>CADA VEZ QUE SE GENERE UNA NORMA</t>
  </si>
  <si>
    <t>OFICINA ASESORA DE PLANEACION y DEPENDENCIAS DE  PROCESOS MISIONALES</t>
  </si>
  <si>
    <t>OFICINA DE CONTROL INTERNO</t>
  </si>
  <si>
    <t>OFICINA ASESORA DE COMUNICACIONES</t>
  </si>
  <si>
    <t>SUBSECRETARIA PARA LA GOBERNABILIDAD Y LA GARANTIA DE LOS DERECHOS
PLANEACION LOCAL</t>
  </si>
  <si>
    <t>OFICINA JURIDICA NIVEL CENTRAL</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</si>
  <si>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</si>
  <si>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</si>
  <si>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</si>
  <si>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</si>
  <si>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SUBSECRETARIA DE GESTION INSTITUCIONAL</t>
  </si>
  <si>
    <t>CADA VEZ QUE SE SUFRA CAMBIOS</t>
  </si>
  <si>
    <t>DIRECCION ADMINISTRATIVA
GESTION DOCUMENTAL</t>
  </si>
  <si>
    <t>OFICINA DE COMUNICACIONES</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</si>
  <si>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</si>
  <si>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</si>
  <si>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</si>
  <si>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</si>
  <si>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</si>
  <si>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</si>
  <si>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</si>
  <si>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</si>
  <si>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</si>
  <si>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DIRECCION DE GESTION DEL TALENTO HUMANO</t>
  </si>
  <si>
    <t xml:space="preserve">SUBSECRETARIA DE GESTION INSTITUCIONAL 
</t>
  </si>
  <si>
    <t>SUBSECRETARIA DE GESTION INSTITUCINAL Y OFICINA ASESORA DE PLANEACION</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</si>
  <si>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</si>
  <si>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OFICINA ASESORA DE PLANEACION GRUPO PLANEACION SECTORIAL (LILIANA CASAS)</t>
  </si>
  <si>
    <t>ATENCION A LA CIUDADANIA</t>
  </si>
  <si>
    <t xml:space="preserve">OFICINA ASESORA DE COMUNICACIONES
</t>
  </si>
  <si>
    <t>DIRECCION FINANCIERA</t>
  </si>
  <si>
    <t>DIRECCION JURIDICA</t>
  </si>
  <si>
    <t xml:space="preserve">DIRECCION JURIDICA
</t>
  </si>
  <si>
    <t>Actualiza el vínculo</t>
  </si>
  <si>
    <t>Actualiza la información tanto del nivel central como del las localidades</t>
  </si>
  <si>
    <t xml:space="preserve">Actualiza la información </t>
  </si>
  <si>
    <t xml:space="preserve">DTI Y PLANEACION
</t>
  </si>
  <si>
    <t>Actualiza información</t>
  </si>
  <si>
    <t>DTI</t>
  </si>
  <si>
    <t>DIT</t>
  </si>
  <si>
    <t>DIRECCION ADMINISTRATIVA
DTI</t>
  </si>
  <si>
    <t>La oficina de comunicaciones debe validar el contenido del sitio actual y decidir las acciones a seguir</t>
  </si>
  <si>
    <t>DIRECCION DE GESTION DEL TALENTO HUMANO
CONTRATOS</t>
  </si>
  <si>
    <t>La DGTH envía la información en excel</t>
  </si>
  <si>
    <t xml:space="preserve">OFICINA ASESORA DE PLANEACIÓN </t>
  </si>
  <si>
    <t>http://www.bogota.gov.co/infancia</t>
  </si>
  <si>
    <t xml:space="preserve">
OFICINA ASESORA DE COMUNICACIONES
</t>
  </si>
  <si>
    <t>OFICINA ASESORA DE COMUNICACIONES
EN ALCALDIAS EL DESPACHO</t>
  </si>
  <si>
    <t>actualiza la información de acuerdo a la expedición de la norma</t>
  </si>
  <si>
    <t>DESPACHO
DIRECCION DE GESTION DEL TALENTO HUMANO</t>
  </si>
  <si>
    <t>DESPACHO
DIRECCIÓN DE GESTION DEL TALENTO HUMANO</t>
  </si>
  <si>
    <t>Actualiza la información</t>
  </si>
  <si>
    <t>QUIEN MANEJA SECP DEBE SUBIR LA INFORMACIÓN Y GENERAR EL ARCHIVO EN EXCEL</t>
  </si>
  <si>
    <t xml:space="preserve">OFICINA ASESORA DE PLANEACION </t>
  </si>
  <si>
    <t xml:space="preserve">
OFICINA DE ATENCION AL CIUDADANO</t>
  </si>
  <si>
    <t>OFICINA DE ATENCION AL CIUDADANO</t>
  </si>
  <si>
    <t>http://gaia.gobiernobogota.gov.co/content/sistema-integrado-de-gesti%C3%B3n-sdg</t>
  </si>
  <si>
    <t>http://www.gobiernobogota.gov.co/transparencia/instrumentos-gestion-informacion-publica/gesti%C3%B3n-documental/105-programa-gesti%C3%B3n</t>
  </si>
  <si>
    <t>http://www.gobiernobogota.gov.co/node/27</t>
  </si>
  <si>
    <t>Directorio de entidades DEL SECTOR</t>
  </si>
  <si>
    <t>http://www.gobiernobogota.gov.co/sgdapp/?q=normas&amp;field_normo_clasificacion_value=All&amp;field_normo_dependencia_value=All&amp;field_normo_descripcion_value=&amp;field_normo_fecha_value=&amp;title=</t>
  </si>
  <si>
    <t>http://www.gobiernobogota.gov.co/rendicion-de-cuentas/</t>
  </si>
  <si>
    <t>http://www.gobiernobogota.gov.co/content/mecanismos-presentar-quejas-y-reclamos</t>
  </si>
  <si>
    <t>http://www.gobiernobogota.gov.co/transparencia/organizacion/ofertas-empleo-0</t>
  </si>
  <si>
    <t>PUBLICACIONES</t>
  </si>
  <si>
    <r>
      <t xml:space="preserve">Observaciones y evidencias del cambio
</t>
    </r>
    <r>
      <rPr>
        <b/>
        <sz val="11"/>
        <color rgb="FFFF0000"/>
        <rFont val="Calibri"/>
        <family val="2"/>
      </rPr>
      <t xml:space="preserve">Se debe tomar evidencia antes y despues del cambio y guardarlas en un sitio virtual </t>
    </r>
  </si>
  <si>
    <t xml:space="preserve">PRIMER TRIMESTRE DE 2018
enero - marzo </t>
  </si>
  <si>
    <t>SEGUNDO TRIMESTRE DE 2018
abril - junio</t>
  </si>
  <si>
    <t>TERCER TRIMESTRE DE 2018
julio - septiembre</t>
  </si>
  <si>
    <t>CUARTO TRIMESTRE DE 2018
octubre - diciembre</t>
  </si>
  <si>
    <t>ACTUALIZACIONES</t>
  </si>
  <si>
    <t>Anexo 1:   Matriz de Cumplimiento y Sostenibilidad de la Ley 1712 de 2014, Decreto 103 de 2015 y Resolución MinTIC 3564 de 2015</t>
  </si>
  <si>
    <t>http://www.gobiernobogota.gov.co/planeaci%C3%B3n-clasificaci%C3%B3n-planes/pol%C3%ADticas-y-lineamientos-institucionales</t>
  </si>
  <si>
    <t>http://www.gobiernobogota.gov.co/planeaci%C3%B3n-clasificaci%C3%B3n-planes/manuales</t>
  </si>
  <si>
    <t>http://www.gobiernobogota.gov.co/planeaci%C3%B3n-clasificaci%C3%B3n-planes/plan-rencici%C3%B3n-cuentas</t>
  </si>
  <si>
    <t>http://www.gobiernobogota.gov.co/planeaci%C3%B3n-clasificaci%C3%B3n-planes/plan-estrat%C3%A9gico</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</si>
  <si>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</si>
  <si>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</si>
  <si>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</si>
  <si>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En cumplimiento a la circular 039 de la Alta Consejería Distrital de las TIC se cambia el nombre del menú de TRANSPARENCIA a ENTIDAD y se agrega el botón con el nombre Transparencia y Acceso a la Información Püblica.</t>
  </si>
  <si>
    <t>De acuerdo con Circular No. 001 de 29 de enero de 2017 de la Alta Consejería de las Tic, y comunicado de la Procuraduría, se avala para el correo electrónico institucional el link al Sistema Distrital de Quejas y Soluciones</t>
  </si>
  <si>
    <t>Se realiza la publicación de indice de información clasificada y reservada y el inventario de activos de información, en DATOS ABIERTOS BOGOTA, en este momento esta en proceso de FEDERACIÓN, para realizar el transpaso a DATOS.GOV.CO</t>
  </si>
  <si>
    <t>http://datosabiertos.bogota.gov.co/organization/secretaria-distrital-de-gobierno</t>
  </si>
  <si>
    <t>La oficina de Comunicaciones esta en proceso de diseño de presentación para niños y niñas en casos específicos de la Secretaría Distrital de Gobierno</t>
  </si>
  <si>
    <t xml:space="preserve">Publicado el Presupuesto de 2018
</t>
  </si>
  <si>
    <t>Publicados hasta Didiembre de 2017</t>
  </si>
  <si>
    <t>Se actualiza el vinculo al SECOP II</t>
  </si>
  <si>
    <t xml:space="preserve">Se establece EN ACTA DE REUNIÓN DE 21 DE FEBRERO, que con la implementación del SECOP II, para los procesos de contratación de la entidad, como se realizaba la consulta en el 2017, no es posible con esta implementación ya que las búsquedas siempre generan una url estándar mientras se realiza una consulta, por lo que no permite generar una url, específica para los procesos de contratación de la Secretaría Distrital de Gobierno.
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t>
  </si>
  <si>
    <t>Se actualiza el directorio de contratistas de la Secretaría Distrtial de Gobierno a 2018</t>
  </si>
  <si>
    <t>Se publica en datos abiertos bogota.gov.co</t>
  </si>
  <si>
    <t>Se publica en datos abiertosbogota.gov.co</t>
  </si>
  <si>
    <t>HAY QUE PONER EL ENLACE DEL  SITIO WEB DEL ENTE DE CONTROL QUE TIENE LOS INFORMES DE LAS LOCALIDADES,</t>
  </si>
  <si>
    <t>http://www.gobiernobogota.gov.co/transparencia/control/informacion-poblacion-vulnerable
SE DEBE UBICAR INFORMACIÓN PROPIA DE LA LOCALIDAD</t>
  </si>
  <si>
    <t>https://www.colombiacompra.gov.co/secop-ii</t>
  </si>
  <si>
    <t>https://community.secop.gov.co/Public/App/AnnualPurchasingPlanEditPublic/View?id=11102</t>
  </si>
  <si>
    <t>Se actualizacon las convocatorias para el primer trimestre de 2018</t>
  </si>
  <si>
    <t xml:space="preserve">Se actualizó la dirección de la Curaduría Urbana 1
</t>
  </si>
  <si>
    <t>se actualizaron las noticias correspondientes al primer trimestre 2018</t>
  </si>
  <si>
    <t>se actualizaron las noticias correspondientes al segundo  trimestre 2018</t>
  </si>
  <si>
    <t>se actualizaron los eventos correspondientes al primer trimestre 2018</t>
  </si>
  <si>
    <t xml:space="preserve">Se creó la sección compartida con el micrositio de rendición de cuentas del nivel central y local </t>
  </si>
  <si>
    <t>Se actualiza información sobre la estructura interna de la alcaldía local</t>
  </si>
  <si>
    <t>Se actualiza el directorio de contratistas de la localidad  en el formato electronico- http://www.gobiernobogota.gov.co/encuestas/index.php/survey/index/sid/751782/newtest/Y/lang/es</t>
  </si>
  <si>
    <t>Se actualizó la normatividad correspondiente al primer trimestre 2018</t>
  </si>
  <si>
    <t>se encuentra publicada hasta enero de 2018, se solicita la información por medio de correo electrónico al encargado del area.</t>
  </si>
  <si>
    <t>Se actualizan los informes tanto a nivel central como local hasta el mes de febreo de 2018</t>
  </si>
  <si>
    <t>Se actualiza la matriz de autodiagnóstico de Ley 1712 para el primer trimestre 2018</t>
  </si>
  <si>
    <t>http://www.teusaquillo.gov.co/transparencia</t>
  </si>
  <si>
    <t>http://www.teusaquillo.gov.co/transparencia/atencion-ciudadano/sede-principal</t>
  </si>
  <si>
    <t>http://www.teusaquillo.gov.co/mi-localidad/conociendo-mi-localidad/alcalde-local</t>
  </si>
  <si>
    <t>http://www.teusaquillo.gov.co/transparencia/informacion-interes/publicaciones</t>
  </si>
  <si>
    <t>http://www.teusaquillo.gov.co/transparencia/informacion-interes/convocatorias</t>
  </si>
  <si>
    <t>http://www.teusaquillo.gov.co/todas-las-noticias</t>
  </si>
  <si>
    <t>http://www.teusaquillo.gov.co/calendario/month</t>
  </si>
  <si>
    <t>http://www.teusaquillo.gov.co/transparencia/informacion-interes/informacion-adicional</t>
  </si>
  <si>
    <t>http://www.teusaquillo.gov.co/transparencia/organizacion/quienes-somos</t>
  </si>
  <si>
    <t>http://www.teusaquillo.gov.co/transparencia/organizacion/funciones-y-deberes</t>
  </si>
  <si>
    <t>http://www.teusaquillo.gov.co/transparencia/organizacion/organigrama</t>
  </si>
  <si>
    <t>http://www.teusaquillo.gov.co/transparencia/organizacion/directorio-informacion-servidores-publicos-empleados-y-contratistas</t>
  </si>
  <si>
    <t>http://www.teusaquillo.gov.co/transparencia/organizacion/directorio-entidades</t>
  </si>
  <si>
    <t>http://www.teusaquillo.gov.co/transparencia/organizacion/directorio-agremiaciones-asociaciones-y-otros-grupos-interes</t>
  </si>
  <si>
    <t>http://www.teusaquillo.gov.co/transparencia/presupuesto/general</t>
  </si>
  <si>
    <t>http://www.teusaquillo.gov.co/transparencia/presupuesto/ejecucion-presupuestal</t>
  </si>
  <si>
    <t>http://www.teusaquillo.gov.co/transparencia/presupuesto/estados-financieros</t>
  </si>
  <si>
    <t>http://www.teusaquillo.gov.co/transparencia/planeacion/plan-gasto-publico</t>
  </si>
  <si>
    <t>http://www.teusaquillo.gov.co/transparencia/planeacion/programas-proyectos</t>
  </si>
  <si>
    <t>http://www.teusaquillo.gov.co/transparencia/planeacion/metas-objetivos-indicadores</t>
  </si>
  <si>
    <t>http://www.teusaquillo.gov.co/transparencia/planeacion/participacion-ciudadana</t>
  </si>
  <si>
    <t>http://www.teusaquillo.gov.co/transparencia/planeacion/informes-empalme</t>
  </si>
  <si>
    <t>http://www.teusaquillo.gov.co/transparencia/control/planes-mejoramiento</t>
  </si>
  <si>
    <t>http://www.teusaquillo.gov.co/transparencia/contratacion/ejecucion_contratos</t>
  </si>
  <si>
    <t>http://www.teusaquillo.gov.co/transparencia/contratacion/plan-anual-adquisiciones</t>
  </si>
  <si>
    <t>Registro de Publicaciones
ALCALDIA LOCAL DE: TEUSAQUILLO</t>
  </si>
  <si>
    <t>http://www.gobiernobogota.gov.co/sgdapp/?q=normas&amp;field_normo_clasificacion_value=All&amp;field_normo_dependencia_value=14&amp;field_normo_descripcion_value=&amp;field_normo_fecha_value=&amp;title=</t>
  </si>
  <si>
    <t>Presupuesto actualizado  a 2018</t>
  </si>
  <si>
    <t>Pendiente ubicar informacion</t>
  </si>
  <si>
    <t xml:space="preserve">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 
</t>
  </si>
  <si>
    <t>http://www.teusaquillo.gov.co/transparencia/atencion-ciudadano/sede-principal
https://www.nomasfilas.gov.co/
http://www.suit.gov.co/busqueda?p_p_id=48_INSTANCE_OfZ5urG315tw&amp;_48_INSTANCE_OfZ5urG315tw_iframe_q=secretaria%20de%20gobierno%20bogota&amp;site=tramites&amp;client=FrontEnd_Interno_es&amp;output=xml_no_dtd&amp;proxystylesheet=FrontEnd_Interno_es&amp;sort=date%3AD%3AL%3Ad1&amp;entqrm=0&amp;oe=UTF-8&amp;ie=UTF-8&amp;ud=1&amp;exclude_apps=1&amp;filter=0&amp;getfields=%2A</t>
  </si>
  <si>
    <t>http://www.gobiernobogota.gov.co/transparencia/instrumentos-gestion-informacion-publica/relacionados-la-informacion/102-registro</t>
  </si>
  <si>
    <t>Se actualiza en el mes de junio en estudios e investigaciones los boletines de prensa de la localidad</t>
  </si>
  <si>
    <t>se actualizan convocatorias de empleo</t>
  </si>
  <si>
    <t>Se actualizó la información correspondiente a la Rendición de cuentas de la Localidad de teusaquillo en el mes dejunio de 2018 - http://www.teusaquillo.gov.co/milocalidad/rendicion-cuentas-teusaquillo-2017</t>
  </si>
  <si>
    <t>actualizada información a dic de 2017</t>
  </si>
  <si>
    <t>se actualizan las modificaciones al mes de diciebre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</si>
</sst>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rgb="FF000000"/>
      <name val="Calibri"/>
      <family val="2"/>
      <charset val="1"/>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1"/>
      <color rgb="FFFF0000"/>
      <name val="Calibri"/>
      <family val="2"/>
    </font>
    <font>
      <b/>
      <sz val="18"/>
      <color theme="0"/>
      <name val="Calibri"/>
      <family val="2"/>
    </font>
    <font>
      <b/>
      <sz val="48"/>
      <color theme="0"/>
      <name val="Calibri"/>
      <family val="2"/>
    </font>
    <font>
      <b/>
      <sz val="11"/>
      <color theme="0"/>
      <name val="Calibri"/>
      <family val="2"/>
    </font>
    <font>
      <b/>
      <sz val="12"/>
      <color theme="0"/>
      <name val="Calibri"/>
      <family val="2"/>
    </font>
    <font>
      <sz val="11"/>
      <name val="Calibri"/>
      <family val="2"/>
      <charset val="1"/>
    </font>
  </fonts>
  <fills count="10">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3" tint="-0.249977111117893"/>
        <bgColor indexed="64"/>
      </patternFill>
    </fill>
  </fills>
  <borders count="23">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3">
    <xf numFmtId="0" fontId="0" fillId="0" borderId="0"/>
    <xf numFmtId="0" fontId="2" fillId="0" borderId="0" applyNumberFormat="0" applyFill="0" applyBorder="0" applyAlignment="0" applyProtection="0">
      <alignment vertical="top"/>
      <protection locked="0"/>
    </xf>
    <xf numFmtId="9" fontId="3" fillId="0" borderId="0" applyFont="0" applyFill="0" applyBorder="0" applyAlignment="0" applyProtection="0"/>
  </cellStyleXfs>
  <cellXfs count="303">
    <xf numFmtId="0" fontId="0" fillId="0" borderId="0" xfId="0"/>
    <xf numFmtId="0" fontId="0" fillId="0" borderId="3"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4" fillId="0" borderId="2" xfId="0" applyFont="1" applyFill="1" applyBorder="1" applyAlignment="1">
      <alignment horizontal="left"/>
    </xf>
    <xf numFmtId="0" fontId="0" fillId="0" borderId="6"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0" xfId="0" applyFont="1" applyFill="1"/>
    <xf numFmtId="0" fontId="0" fillId="0" borderId="6" xfId="0" applyFont="1" applyFill="1" applyBorder="1"/>
    <xf numFmtId="0" fontId="1" fillId="3" borderId="3" xfId="0" applyFont="1" applyFill="1" applyBorder="1" applyAlignment="1">
      <alignment horizontal="center" vertical="center" wrapText="1"/>
    </xf>
    <xf numFmtId="0" fontId="1" fillId="3" borderId="3" xfId="0" applyFont="1" applyFill="1" applyBorder="1" applyAlignment="1">
      <alignment vertical="center" wrapText="1"/>
    </xf>
    <xf numFmtId="0" fontId="6"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6" xfId="0" applyFont="1" applyFill="1" applyBorder="1" applyAlignment="1">
      <alignment vertical="center" wrapText="1"/>
    </xf>
    <xf numFmtId="0" fontId="2" fillId="0" borderId="3" xfId="1" applyFill="1" applyBorder="1" applyAlignment="1" applyProtection="1">
      <alignment horizontal="center" vertical="center" wrapText="1"/>
    </xf>
    <xf numFmtId="0" fontId="0" fillId="0" borderId="3" xfId="0" applyBorder="1" applyAlignment="1">
      <alignment horizontal="center" vertical="center"/>
    </xf>
    <xf numFmtId="0" fontId="0" fillId="0" borderId="0" xfId="0" applyFill="1" applyAlignment="1">
      <alignment vertical="center"/>
    </xf>
    <xf numFmtId="0" fontId="0" fillId="4" borderId="3" xfId="0" applyFill="1" applyBorder="1" applyAlignment="1">
      <alignment horizontal="center" vertical="center"/>
    </xf>
    <xf numFmtId="0" fontId="0" fillId="4" borderId="3" xfId="0" applyFont="1" applyFill="1" applyBorder="1" applyAlignment="1">
      <alignment horizontal="left" vertical="center" wrapText="1" indent="7"/>
    </xf>
    <xf numFmtId="0" fontId="1" fillId="4" borderId="5" xfId="0" applyFont="1" applyFill="1" applyBorder="1" applyAlignment="1">
      <alignment horizontal="center" vertical="center" wrapText="1"/>
    </xf>
    <xf numFmtId="0" fontId="0" fillId="0" borderId="5" xfId="0" applyFont="1" applyFill="1" applyBorder="1"/>
    <xf numFmtId="0" fontId="0" fillId="4" borderId="3" xfId="0" applyFont="1" applyFill="1" applyBorder="1"/>
    <xf numFmtId="0" fontId="0" fillId="0" borderId="8" xfId="0" applyFont="1" applyFill="1" applyBorder="1"/>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1" fillId="3" borderId="1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vertical="center" wrapText="1"/>
    </xf>
    <xf numFmtId="0" fontId="1" fillId="3" borderId="5" xfId="0" applyFont="1" applyFill="1" applyBorder="1" applyAlignment="1">
      <alignment vertical="center" wrapText="1"/>
    </xf>
    <xf numFmtId="0" fontId="1" fillId="3" borderId="19" xfId="0" applyFont="1" applyFill="1" applyBorder="1" applyAlignment="1">
      <alignment horizontal="center" vertical="center" wrapText="1"/>
    </xf>
    <xf numFmtId="0" fontId="6" fillId="3" borderId="5" xfId="0" applyFont="1" applyFill="1" applyBorder="1" applyAlignment="1">
      <alignment horizontal="center" vertical="center" wrapText="1"/>
    </xf>
    <xf numFmtId="9" fontId="0" fillId="0" borderId="12" xfId="2" applyFont="1" applyFill="1" applyBorder="1" applyAlignment="1">
      <alignment horizontal="center" vertical="center"/>
    </xf>
    <xf numFmtId="9" fontId="0" fillId="0" borderId="15" xfId="2" applyFont="1" applyFill="1" applyBorder="1" applyAlignment="1">
      <alignment horizontal="center" vertical="center"/>
    </xf>
    <xf numFmtId="0" fontId="0" fillId="0" borderId="10" xfId="0" applyFill="1" applyBorder="1"/>
    <xf numFmtId="0" fontId="0" fillId="0" borderId="13" xfId="0" applyFill="1" applyBorder="1"/>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0" fillId="0" borderId="3" xfId="0" applyFont="1" applyFill="1" applyBorder="1" applyAlignment="1">
      <alignment horizontal="center"/>
    </xf>
    <xf numFmtId="0" fontId="2" fillId="0" borderId="6" xfId="1" applyFill="1" applyBorder="1" applyAlignment="1" applyProtection="1">
      <alignment horizontal="left" vertical="center" wrapText="1"/>
    </xf>
    <xf numFmtId="0" fontId="0" fillId="0" borderId="6" xfId="0" applyFill="1" applyBorder="1" applyAlignment="1">
      <alignment horizontal="left" vertical="center" wrapText="1"/>
    </xf>
    <xf numFmtId="0" fontId="0" fillId="5" borderId="3" xfId="0" applyFill="1" applyBorder="1" applyAlignment="1">
      <alignment horizontal="center" vertical="center" wrapText="1"/>
    </xf>
    <xf numFmtId="0" fontId="1" fillId="5" borderId="5" xfId="0" applyFont="1" applyFill="1" applyBorder="1" applyAlignment="1">
      <alignment horizontal="center" vertical="center" wrapText="1"/>
    </xf>
    <xf numFmtId="0" fontId="0" fillId="5" borderId="3" xfId="0" applyFont="1" applyFill="1" applyBorder="1" applyAlignment="1">
      <alignment vertical="center" wrapText="1"/>
    </xf>
    <xf numFmtId="0" fontId="0" fillId="0" borderId="3" xfId="0" applyBorder="1" applyAlignment="1"/>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applyAlignment="1"/>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horizontal="center" vertical="center" wrapText="1"/>
    </xf>
    <xf numFmtId="0" fontId="0" fillId="3" borderId="8" xfId="0" applyFill="1" applyBorder="1" applyAlignment="1">
      <alignment vertical="center" wrapText="1"/>
    </xf>
    <xf numFmtId="0" fontId="2" fillId="3" borderId="3" xfId="1" applyFill="1" applyBorder="1" applyAlignment="1" applyProtection="1">
      <alignment horizontal="center" vertical="center" wrapText="1"/>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ont="1" applyFill="1" applyBorder="1" applyAlignment="1">
      <alignment horizontal="center" vertical="center" wrapText="1"/>
    </xf>
    <xf numFmtId="0" fontId="0" fillId="0" borderId="3" xfId="0"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3" borderId="8" xfId="0" applyFill="1" applyBorder="1" applyAlignment="1"/>
    <xf numFmtId="0" fontId="0" fillId="3" borderId="5" xfId="0" applyFill="1" applyBorder="1" applyAlignment="1"/>
    <xf numFmtId="0" fontId="0" fillId="3" borderId="3" xfId="0" applyFill="1" applyBorder="1" applyAlignment="1">
      <alignment horizontal="center"/>
    </xf>
    <xf numFmtId="0" fontId="0" fillId="6" borderId="5" xfId="0" applyFill="1" applyBorder="1" applyAlignment="1">
      <alignment horizontal="center" vertical="center" wrapText="1"/>
    </xf>
    <xf numFmtId="49" fontId="0" fillId="8" borderId="3" xfId="0" applyNumberFormat="1" applyFont="1" applyFill="1" applyBorder="1" applyAlignment="1">
      <alignment horizontal="center" vertical="center" wrapText="1"/>
    </xf>
    <xf numFmtId="0" fontId="0" fillId="8" borderId="3" xfId="0" applyFont="1" applyFill="1" applyBorder="1" applyAlignment="1">
      <alignment vertical="center" wrapText="1"/>
    </xf>
    <xf numFmtId="0" fontId="0" fillId="8" borderId="3" xfId="0" applyFont="1" applyFill="1" applyBorder="1" applyAlignment="1">
      <alignment horizontal="center" vertical="center" wrapText="1"/>
    </xf>
    <xf numFmtId="0" fontId="0" fillId="8" borderId="3" xfId="0" applyFont="1" applyFill="1" applyBorder="1" applyAlignment="1">
      <alignment horizontal="left" vertical="center" wrapText="1" indent="7"/>
    </xf>
    <xf numFmtId="0" fontId="0" fillId="0" borderId="0" xfId="0" applyFont="1" applyFill="1" applyAlignment="1">
      <alignment horizontal="left" vertical="center"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0" fillId="3" borderId="8" xfId="0" applyFill="1" applyBorder="1" applyAlignment="1">
      <alignment horizontal="left" vertical="center" wrapText="1"/>
    </xf>
    <xf numFmtId="0" fontId="2" fillId="3" borderId="3" xfId="1" applyFill="1" applyBorder="1" applyAlignment="1" applyProtection="1">
      <alignment horizontal="left" vertical="center" wrapText="1"/>
    </xf>
    <xf numFmtId="0" fontId="0" fillId="3" borderId="3" xfId="0" applyFill="1" applyBorder="1" applyAlignment="1">
      <alignment horizontal="left" vertic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3"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3" xfId="1" applyFill="1" applyBorder="1" applyAlignment="1" applyProtection="1">
      <alignment horizontal="left" vertical="center" wrapText="1"/>
    </xf>
    <xf numFmtId="0" fontId="2" fillId="0" borderId="8" xfId="1" applyFill="1" applyBorder="1" applyAlignment="1" applyProtection="1">
      <alignment horizontal="left" vertical="center" wrapText="1"/>
    </xf>
    <xf numFmtId="0" fontId="2" fillId="0" borderId="3" xfId="1" applyBorder="1" applyAlignment="1" applyProtection="1">
      <alignment horizontal="left" vertical="center" wrapText="1"/>
    </xf>
    <xf numFmtId="0" fontId="2" fillId="0" borderId="8" xfId="1" applyBorder="1" applyAlignment="1" applyProtection="1">
      <alignment horizontal="left" wrapText="1"/>
    </xf>
    <xf numFmtId="9" fontId="0" fillId="0" borderId="0" xfId="2" applyFont="1" applyFill="1" applyAlignment="1">
      <alignment horizontal="left" vertical="center" wrapText="1"/>
    </xf>
    <xf numFmtId="0" fontId="0" fillId="0" borderId="3" xfId="0" applyFill="1" applyBorder="1" applyAlignment="1">
      <alignment horizontal="center" vertical="center" wrapText="1"/>
    </xf>
    <xf numFmtId="0" fontId="2" fillId="7" borderId="3" xfId="1" applyFill="1" applyBorder="1" applyAlignment="1" applyProtection="1">
      <alignment horizontal="left" vertical="center" wrapText="1"/>
    </xf>
    <xf numFmtId="0" fontId="2" fillId="7" borderId="8" xfId="1" applyFill="1" applyBorder="1" applyAlignment="1" applyProtection="1">
      <alignment horizontal="left" vertical="center" wrapText="1"/>
    </xf>
    <xf numFmtId="0" fontId="0" fillId="3" borderId="8" xfId="0" applyFill="1" applyBorder="1" applyAlignment="1">
      <alignment vertical="center"/>
    </xf>
    <xf numFmtId="0" fontId="2" fillId="7" borderId="3" xfId="1" applyFill="1" applyBorder="1" applyAlignment="1" applyProtection="1">
      <alignment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3" xfId="0" applyFill="1" applyBorder="1" applyAlignment="1">
      <alignment horizontal="center" vertical="center" wrapText="1"/>
    </xf>
    <xf numFmtId="0" fontId="0" fillId="3" borderId="6" xfId="0" applyFill="1" applyBorder="1" applyAlignment="1">
      <alignment horizontal="left" vertical="center" wrapText="1"/>
    </xf>
    <xf numFmtId="0" fontId="0" fillId="3" borderId="3" xfId="0" applyFill="1" applyBorder="1" applyAlignment="1">
      <alignment horizontal="left" vertical="center" wrapText="1"/>
    </xf>
    <xf numFmtId="0" fontId="8" fillId="9" borderId="0" xfId="0" applyFont="1" applyFill="1" applyBorder="1" applyAlignment="1">
      <alignment horizontal="center" vertical="center"/>
    </xf>
    <xf numFmtId="0" fontId="2" fillId="7" borderId="6" xfId="1" applyFill="1" applyBorder="1" applyAlignment="1" applyProtection="1">
      <alignment horizontal="left" vertical="center" wrapText="1"/>
    </xf>
    <xf numFmtId="0" fontId="2" fillId="7" borderId="5" xfId="1" applyFill="1" applyBorder="1" applyAlignment="1" applyProtection="1">
      <alignment horizontal="left" vertical="center" wrapText="1"/>
    </xf>
    <xf numFmtId="0" fontId="0" fillId="0" borderId="0" xfId="0" applyFont="1" applyFill="1" applyAlignment="1">
      <alignment horizontal="center"/>
    </xf>
    <xf numFmtId="0" fontId="0" fillId="0" borderId="3" xfId="0" applyBorder="1" applyAlignment="1">
      <alignment horizontal="center"/>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2" fillId="5" borderId="6" xfId="1" applyFill="1" applyBorder="1" applyAlignment="1" applyProtection="1">
      <alignment horizontal="left" vertical="center" wrapText="1"/>
    </xf>
    <xf numFmtId="0" fontId="2" fillId="5" borderId="8" xfId="1" applyFill="1" applyBorder="1" applyAlignment="1" applyProtection="1">
      <alignment horizontal="left" vertical="center" wrapText="1"/>
    </xf>
    <xf numFmtId="0" fontId="0" fillId="5" borderId="8" xfId="0" applyFill="1" applyBorder="1" applyAlignment="1">
      <alignment horizontal="left" vertical="center" wrapText="1"/>
    </xf>
    <xf numFmtId="0" fontId="0" fillId="5" borderId="5" xfId="0" applyFill="1" applyBorder="1" applyAlignment="1">
      <alignment horizontal="left" vertical="center" wrapText="1"/>
    </xf>
    <xf numFmtId="0" fontId="2" fillId="0" borderId="6" xfId="1" applyFill="1" applyBorder="1" applyAlignment="1" applyProtection="1">
      <alignment horizontal="center" vertical="center" wrapText="1"/>
    </xf>
    <xf numFmtId="0" fontId="2" fillId="0" borderId="8" xfId="1" applyFill="1" applyBorder="1" applyAlignment="1" applyProtection="1">
      <alignment horizontal="center" vertical="center" wrapText="1"/>
    </xf>
    <xf numFmtId="0" fontId="2" fillId="0" borderId="5" xfId="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3" xfId="0" applyBorder="1"/>
    <xf numFmtId="0" fontId="0" fillId="0" borderId="8" xfId="0" applyBorder="1"/>
    <xf numFmtId="0" fontId="0" fillId="0" borderId="5" xfId="0" applyBorder="1"/>
    <xf numFmtId="0" fontId="2" fillId="7" borderId="3" xfId="1" applyFill="1" applyBorder="1" applyAlignment="1" applyProtection="1">
      <alignment horizontal="center" vertical="center" wrapText="1"/>
    </xf>
    <xf numFmtId="0" fontId="0" fillId="0" borderId="8" xfId="0" applyFill="1" applyBorder="1"/>
    <xf numFmtId="0" fontId="0" fillId="0" borderId="5" xfId="0" applyFill="1" applyBorder="1"/>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8" borderId="6" xfId="0" applyFill="1" applyBorder="1" applyAlignment="1">
      <alignment horizontal="center" vertical="center" wrapText="1"/>
    </xf>
    <xf numFmtId="0" fontId="0" fillId="8" borderId="8" xfId="0" applyFill="1" applyBorder="1"/>
    <xf numFmtId="0" fontId="0" fillId="8" borderId="5" xfId="0" applyFill="1" applyBorder="1"/>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8" borderId="8" xfId="0" applyFill="1" applyBorder="1" applyAlignment="1">
      <alignment horizontal="center"/>
    </xf>
    <xf numFmtId="0" fontId="0" fillId="8" borderId="5" xfId="0" applyFill="1" applyBorder="1" applyAlignment="1">
      <alignment horizontal="center"/>
    </xf>
    <xf numFmtId="0" fontId="0" fillId="3" borderId="8" xfId="0" applyFill="1" applyBorder="1" applyAlignment="1">
      <alignment horizontal="center"/>
    </xf>
    <xf numFmtId="0" fontId="0" fillId="3" borderId="5" xfId="0" applyFill="1" applyBorder="1" applyAlignment="1">
      <alignment horizontal="center"/>
    </xf>
    <xf numFmtId="0" fontId="0" fillId="3" borderId="3" xfId="0" applyFill="1" applyBorder="1" applyAlignment="1">
      <alignment horizontal="center" vertical="center" wrapText="1"/>
    </xf>
    <xf numFmtId="0" fontId="0" fillId="3" borderId="3" xfId="0" applyFill="1" applyBorder="1"/>
    <xf numFmtId="0" fontId="0" fillId="3" borderId="8" xfId="0" applyFill="1" applyBorder="1"/>
    <xf numFmtId="0" fontId="0" fillId="3" borderId="5" xfId="0" applyFill="1" applyBorder="1"/>
    <xf numFmtId="0" fontId="0" fillId="3"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3" borderId="16" xfId="0" applyFill="1" applyBorder="1"/>
    <xf numFmtId="0" fontId="0" fillId="3" borderId="17" xfId="0" applyFill="1" applyBorder="1"/>
    <xf numFmtId="0" fontId="0" fillId="0" borderId="3" xfId="0" applyFill="1" applyBorder="1"/>
    <xf numFmtId="0" fontId="0" fillId="0" borderId="5" xfId="0"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0" fontId="0" fillId="3" borderId="16" xfId="0" applyFill="1" applyBorder="1" applyAlignment="1">
      <alignment horizontal="center"/>
    </xf>
    <xf numFmtId="0" fontId="0" fillId="3" borderId="17" xfId="0" applyFill="1" applyBorder="1" applyAlignment="1">
      <alignment horizontal="center"/>
    </xf>
    <xf numFmtId="0" fontId="0" fillId="3" borderId="6" xfId="0" applyFill="1" applyBorder="1" applyAlignment="1">
      <alignment horizontal="left" vertical="center" wrapText="1"/>
    </xf>
    <xf numFmtId="0" fontId="0" fillId="3" borderId="8" xfId="0" applyFill="1" applyBorder="1" applyAlignment="1">
      <alignment horizontal="left"/>
    </xf>
    <xf numFmtId="0" fontId="0" fillId="3" borderId="5" xfId="0" applyFill="1" applyBorder="1" applyAlignment="1">
      <alignment horizontal="left"/>
    </xf>
    <xf numFmtId="0" fontId="9" fillId="9" borderId="0" xfId="0" applyFont="1" applyFill="1" applyBorder="1" applyAlignment="1">
      <alignment horizontal="center" vertical="center" wrapText="1"/>
    </xf>
    <xf numFmtId="0" fontId="0" fillId="9" borderId="0" xfId="0" applyFill="1"/>
    <xf numFmtId="0" fontId="0" fillId="9" borderId="22" xfId="0" applyFill="1" applyBorder="1"/>
    <xf numFmtId="0" fontId="0" fillId="3" borderId="3" xfId="0" applyFill="1" applyBorder="1" applyAlignment="1">
      <alignment horizont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8" borderId="8" xfId="0" applyFill="1" applyBorder="1" applyAlignment="1">
      <alignment horizontal="center" vertical="center" wrapText="1"/>
    </xf>
    <xf numFmtId="0" fontId="0" fillId="8" borderId="5" xfId="0" applyFill="1" applyBorder="1" applyAlignment="1">
      <alignment horizontal="center" vertical="center" wrapText="1"/>
    </xf>
    <xf numFmtId="0" fontId="2" fillId="7" borderId="6" xfId="1" applyFill="1" applyBorder="1" applyAlignment="1" applyProtection="1">
      <alignment horizontal="left" vertical="center" wrapText="1"/>
    </xf>
    <xf numFmtId="0" fontId="0" fillId="7" borderId="8" xfId="0" applyFill="1" applyBorder="1" applyAlignment="1">
      <alignment horizontal="left"/>
    </xf>
    <xf numFmtId="0" fontId="0" fillId="7" borderId="5" xfId="0" applyFill="1" applyBorder="1" applyAlignment="1">
      <alignment horizontal="left"/>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2" fillId="7" borderId="6" xfId="1" applyFill="1" applyBorder="1" applyAlignment="1" applyProtection="1">
      <alignment horizontal="center" vertical="center"/>
    </xf>
    <xf numFmtId="0" fontId="0" fillId="7" borderId="8" xfId="0" applyFill="1" applyBorder="1" applyAlignment="1">
      <alignment horizontal="center" vertical="center"/>
    </xf>
    <xf numFmtId="0" fontId="0" fillId="7" borderId="5" xfId="0" applyFill="1" applyBorder="1" applyAlignment="1">
      <alignment horizontal="center" vertical="center"/>
    </xf>
    <xf numFmtId="0" fontId="8" fillId="9" borderId="0" xfId="0" applyFont="1" applyFill="1" applyBorder="1" applyAlignment="1">
      <alignment horizontal="left" vertical="center"/>
    </xf>
    <xf numFmtId="0" fontId="10" fillId="9" borderId="9"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0" fillId="9" borderId="9" xfId="0" applyFill="1" applyBorder="1"/>
    <xf numFmtId="0" fontId="0" fillId="9" borderId="19" xfId="0" applyFill="1" applyBorder="1"/>
    <xf numFmtId="0" fontId="0" fillId="0" borderId="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2" fillId="0" borderId="6" xfId="1" applyFill="1" applyBorder="1" applyAlignment="1" applyProtection="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8" xfId="0" applyBorder="1" applyAlignment="1">
      <alignment horizontal="center" vertical="center"/>
    </xf>
    <xf numFmtId="0" fontId="0" fillId="0" borderId="5" xfId="0" applyBorder="1" applyAlignment="1">
      <alignment horizontal="center" vertical="center"/>
    </xf>
    <xf numFmtId="49" fontId="0" fillId="8" borderId="6" xfId="0" applyNumberFormat="1" applyFont="1" applyFill="1" applyBorder="1" applyAlignment="1">
      <alignment horizontal="center" vertical="center" wrapText="1"/>
    </xf>
    <xf numFmtId="49" fontId="0" fillId="8" borderId="8" xfId="0" applyNumberFormat="1" applyFont="1" applyFill="1" applyBorder="1" applyAlignment="1">
      <alignment horizontal="center" vertical="center" wrapText="1"/>
    </xf>
    <xf numFmtId="49" fontId="0" fillId="8" borderId="5"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8" borderId="6" xfId="0" applyFont="1" applyFill="1" applyBorder="1" applyAlignment="1">
      <alignment horizontal="center" vertical="center" wrapText="1"/>
    </xf>
    <xf numFmtId="0" fontId="0" fillId="8" borderId="8"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0" fillId="8" borderId="6" xfId="0" applyFont="1" applyFill="1" applyBorder="1" applyAlignment="1">
      <alignment horizontal="left" vertical="center" wrapText="1"/>
    </xf>
    <xf numFmtId="0" fontId="0" fillId="8" borderId="8" xfId="0" applyFont="1" applyFill="1" applyBorder="1" applyAlignment="1">
      <alignment horizontal="left" vertical="center" wrapText="1"/>
    </xf>
    <xf numFmtId="0" fontId="0" fillId="8" borderId="5" xfId="0" applyFont="1" applyFill="1" applyBorder="1" applyAlignment="1">
      <alignment horizontal="left" vertical="center" wrapText="1"/>
    </xf>
    <xf numFmtId="0" fontId="12" fillId="0" borderId="6"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5" borderId="8" xfId="0" applyFill="1" applyBorder="1" applyAlignment="1">
      <alignment horizontal="left"/>
    </xf>
    <xf numFmtId="0" fontId="0" fillId="5" borderId="5" xfId="0" applyFill="1" applyBorder="1" applyAlignment="1">
      <alignment horizontal="left"/>
    </xf>
    <xf numFmtId="0" fontId="0" fillId="0" borderId="5" xfId="0" applyBorder="1" applyAlignment="1">
      <alignment horizontal="left"/>
    </xf>
    <xf numFmtId="0" fontId="1" fillId="8" borderId="6" xfId="0" applyFont="1" applyFill="1" applyBorder="1" applyAlignment="1">
      <alignment horizontal="center" vertical="center" wrapText="1"/>
    </xf>
    <xf numFmtId="0" fontId="2" fillId="8" borderId="6" xfId="1" applyFill="1" applyBorder="1" applyAlignment="1" applyProtection="1">
      <alignment horizontal="left" vertical="center" wrapText="1"/>
    </xf>
    <xf numFmtId="0" fontId="0" fillId="8" borderId="8" xfId="0" applyFill="1" applyBorder="1" applyAlignment="1">
      <alignment horizontal="left"/>
    </xf>
    <xf numFmtId="0" fontId="0" fillId="8" borderId="5" xfId="0" applyFill="1" applyBorder="1" applyAlignment="1">
      <alignment horizontal="left"/>
    </xf>
    <xf numFmtId="0" fontId="2" fillId="7" borderId="8" xfId="1" applyFill="1" applyBorder="1" applyAlignment="1" applyProtection="1">
      <alignment horizontal="left" vertical="center" wrapText="1"/>
    </xf>
    <xf numFmtId="0" fontId="2" fillId="7" borderId="5" xfId="1" applyFill="1" applyBorder="1" applyAlignment="1" applyProtection="1">
      <alignment horizontal="left" vertical="center" wrapText="1"/>
    </xf>
    <xf numFmtId="0" fontId="2" fillId="7" borderId="17" xfId="1" applyFill="1" applyBorder="1" applyAlignment="1" applyProtection="1">
      <alignment horizontal="left" vertical="center" wrapText="1"/>
    </xf>
    <xf numFmtId="0" fontId="0" fillId="7" borderId="17" xfId="0" applyFill="1" applyBorder="1" applyAlignment="1">
      <alignment horizontal="left"/>
    </xf>
    <xf numFmtId="0" fontId="0" fillId="7" borderId="3" xfId="0" applyFill="1" applyBorder="1" applyAlignment="1">
      <alignment horizontal="left"/>
    </xf>
    <xf numFmtId="0" fontId="2" fillId="0" borderId="21" xfId="1" applyFill="1" applyBorder="1" applyAlignment="1" applyProtection="1">
      <alignment horizontal="left" vertical="center" wrapText="1"/>
    </xf>
    <xf numFmtId="0" fontId="0" fillId="0" borderId="19" xfId="0" applyBorder="1" applyAlignment="1">
      <alignment horizontal="left"/>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8" xfId="0" applyBorder="1" applyAlignment="1">
      <alignment horizontal="left"/>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2" fillId="0" borderId="8" xfId="1" applyFill="1" applyBorder="1" applyAlignment="1" applyProtection="1">
      <alignment horizontal="left" vertical="center" wrapText="1"/>
    </xf>
    <xf numFmtId="0" fontId="2" fillId="0" borderId="5" xfId="1" applyFill="1" applyBorder="1" applyAlignment="1" applyProtection="1">
      <alignment horizontal="left" vertical="center" wrapText="1"/>
    </xf>
    <xf numFmtId="0" fontId="1" fillId="0" borderId="3" xfId="0" applyFont="1" applyFill="1" applyBorder="1" applyAlignment="1">
      <alignment horizontal="center" vertical="center" wrapText="1"/>
    </xf>
    <xf numFmtId="0" fontId="0" fillId="0" borderId="6" xfId="0" applyFont="1" applyFill="1" applyBorder="1" applyAlignment="1">
      <alignment horizontal="center"/>
    </xf>
    <xf numFmtId="0" fontId="0" fillId="0" borderId="5" xfId="0" applyFont="1" applyFill="1" applyBorder="1" applyAlignment="1">
      <alignment horizontal="center"/>
    </xf>
    <xf numFmtId="0" fontId="2" fillId="5" borderId="5" xfId="1" applyFill="1" applyBorder="1" applyAlignment="1" applyProtection="1">
      <alignment horizontal="left" vertical="center" wrapText="1"/>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5" xfId="0" applyFill="1"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3" borderId="6" xfId="0" applyFill="1" applyBorder="1" applyAlignment="1">
      <alignment horizontal="left" vertical="center"/>
    </xf>
    <xf numFmtId="0" fontId="0" fillId="3" borderId="8" xfId="0" applyFill="1" applyBorder="1" applyAlignment="1">
      <alignment horizontal="left" vertical="center"/>
    </xf>
    <xf numFmtId="0" fontId="0" fillId="3" borderId="5" xfId="0" applyFill="1" applyBorder="1" applyAlignment="1">
      <alignment horizontal="left" vertical="center"/>
    </xf>
    <xf numFmtId="0" fontId="0" fillId="0" borderId="8" xfId="0" applyFill="1" applyBorder="1" applyAlignment="1">
      <alignment horizontal="center" vertical="center"/>
    </xf>
    <xf numFmtId="0" fontId="2" fillId="3" borderId="6" xfId="1" applyFill="1" applyBorder="1" applyAlignment="1" applyProtection="1">
      <alignment horizontal="center" vertical="center" wrapText="1"/>
    </xf>
    <xf numFmtId="0" fontId="2" fillId="3" borderId="8" xfId="1" applyFill="1" applyBorder="1" applyAlignment="1" applyProtection="1">
      <alignment horizontal="center" vertical="center" wrapText="1"/>
    </xf>
    <xf numFmtId="0" fontId="2" fillId="3" borderId="5" xfId="1" applyFill="1" applyBorder="1" applyAlignment="1" applyProtection="1">
      <alignment horizontal="center" vertical="center" wrapText="1"/>
    </xf>
    <xf numFmtId="0" fontId="2" fillId="3" borderId="6" xfId="1" applyFill="1" applyBorder="1" applyAlignment="1" applyProtection="1">
      <alignment horizontal="left" vertical="center" wrapText="1"/>
    </xf>
    <xf numFmtId="0" fontId="2" fillId="3" borderId="8" xfId="1" applyFill="1" applyBorder="1" applyAlignment="1" applyProtection="1">
      <alignment horizontal="left" vertical="center" wrapText="1"/>
    </xf>
    <xf numFmtId="0" fontId="2" fillId="3" borderId="5" xfId="1" applyFill="1" applyBorder="1" applyAlignment="1" applyProtection="1">
      <alignment horizontal="left" vertical="center" wrapText="1"/>
    </xf>
  </cellXfs>
  <cellStyles count="3">
    <cellStyle name="Hipervínculo" xfId="1" builtinId="8"/>
    <cellStyle name="Normal" xfId="0" builtinId="0"/>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layout/>
      <c:overlay val="0"/>
    </c:title>
    <c:autoTitleDeleted val="0"/>
    <c:plotArea>
      <c:layout>
        <c:manualLayout>
          <c:layoutTarget val="inner"/>
          <c:xMode val="edge"/>
          <c:yMode val="edge"/>
          <c:x val="0.13011098168668331"/>
          <c:y val="8.366533514591247E-2"/>
          <c:w val="0.56234184723485414"/>
          <c:h val="0.85807533715739681"/>
        </c:manualLayout>
      </c:layout>
      <c:pieChart>
        <c:varyColors val="1"/>
        <c:ser>
          <c:idx val="0"/>
          <c:order val="0"/>
          <c:dLbls>
            <c:spPr>
              <a:noFill/>
              <a:ln>
                <a:noFill/>
              </a:ln>
              <a:effectLst/>
            </c:spPr>
            <c:txPr>
              <a:bodyPr/>
              <a:lstStyle/>
              <a:p>
                <a:pPr>
                  <a:defRPr sz="1800" b="1"/>
                </a:pPr>
                <a:endParaRPr lang="es-CO"/>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'NIVEL CENTRAL'!$B$188:$B$189</c:f>
              <c:strCache>
                <c:ptCount val="2"/>
                <c:pt idx="0">
                  <c:v>criterios cumplidos</c:v>
                </c:pt>
                <c:pt idx="1">
                  <c:v>criterios por cumplir</c:v>
                </c:pt>
              </c:strCache>
            </c:strRef>
          </c:cat>
          <c:val>
            <c:numRef>
              <c:f>'NIVEL CENTRAL'!$C$188:$C$189</c:f>
              <c:numCache>
                <c:formatCode>General</c:formatCode>
                <c:ptCount val="2"/>
                <c:pt idx="0">
                  <c:v>132</c:v>
                </c:pt>
                <c:pt idx="1">
                  <c:v>3</c:v>
                </c:pt>
              </c:numCache>
            </c:numRef>
          </c:val>
          <c:extLs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layout/>
      <c:overlay val="0"/>
      <c:txPr>
        <a:bodyPr/>
        <a:lstStyle/>
        <a:p>
          <a:pPr>
            <a:defRPr sz="1800"/>
          </a:pPr>
          <a:endParaRPr lang="es-CO"/>
        </a:p>
      </c:txPr>
    </c:legend>
    <c:plotVisOnly val="1"/>
    <c:dispBlanksAs val="zero"/>
    <c:showDLblsOverMax val="0"/>
  </c:chart>
  <c:printSettings>
    <c:headerFooter/>
    <c:pageMargins b="0.750000000000003" l="0.70000000000000062" r="0.70000000000000062" t="0.75000000000000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1022137</xdr:colOff>
      <xdr:row>186</xdr:row>
      <xdr:rowOff>156080</xdr:rowOff>
    </xdr:from>
    <xdr:to>
      <xdr:col>13</xdr:col>
      <xdr:colOff>994922</xdr:colOff>
      <xdr:row>231</xdr:row>
      <xdr:rowOff>74439</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teusaquillo.gov.co/transparencia/atencion-ciudadano/sede-principal" TargetMode="External"/><Relationship Id="rId21" Type="http://schemas.openxmlformats.org/officeDocument/2006/relationships/hyperlink" Target="http://www.gobiernobogota.gov.co/planeaci%C3%B3n-clasificaci%C3%B3n-planes/plan-rencici%C3%B3n-cuentas" TargetMode="External"/><Relationship Id="rId42" Type="http://schemas.openxmlformats.org/officeDocument/2006/relationships/hyperlink" Target="http://www.teusaquillo.gov.co/mi-localidad/conociendo-mi-localidad/alcalde-local" TargetMode="External"/><Relationship Id="rId47" Type="http://schemas.openxmlformats.org/officeDocument/2006/relationships/hyperlink" Target="http://www.teusaquillo.gov.co/transparencia/atencion-ciudadano/sede-principal" TargetMode="External"/><Relationship Id="rId63" Type="http://schemas.openxmlformats.org/officeDocument/2006/relationships/hyperlink" Target="http://www.teusaquillo.gov.co/transparencia/planeacion/informes-empalme" TargetMode="External"/><Relationship Id="rId68" Type="http://schemas.openxmlformats.org/officeDocument/2006/relationships/drawing" Target="../drawings/drawing1.xml"/><Relationship Id="rId7"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2" Type="http://schemas.openxmlformats.org/officeDocument/2006/relationships/hyperlink" Target="http://www.gobiernobogota.gov.co/transparencia/atencion-ciudadano/notificaciones-judiciales" TargetMode="External"/><Relationship Id="rId16" Type="http://schemas.openxmlformats.org/officeDocument/2006/relationships/hyperlink" Target="http://gaia.gobiernobogota.gov.co/content/sistema-integrado-de-gesti%C3%B3n-sdg" TargetMode="External"/><Relationship Id="rId29" Type="http://schemas.openxmlformats.org/officeDocument/2006/relationships/hyperlink" Target="http://www.bogota.gov.co/infancia" TargetMode="External"/><Relationship Id="rId11" Type="http://schemas.openxmlformats.org/officeDocument/2006/relationships/hyperlink" Target="http://www.gobiernobogota.gov.co/transparencia/control/defensa-judicial" TargetMode="External"/><Relationship Id="rId24" Type="http://schemas.openxmlformats.org/officeDocument/2006/relationships/hyperlink" Target="http://www.gobiernobogota.gov.co/rendicion-de-cuentas/" TargetMode="External"/><Relationship Id="rId32" Type="http://schemas.openxmlformats.org/officeDocument/2006/relationships/hyperlink" Target="http://www.teusaquillo.gov.co/transparencia/presupuesto/ejecucion-presupuestal" TargetMode="External"/><Relationship Id="rId37" Type="http://schemas.openxmlformats.org/officeDocument/2006/relationships/hyperlink" Target="http://www.gobiernobogota.gov.co/transparencia/instrumentos-gestion-informacion-publica/relacionados-la-informacion/102-registro" TargetMode="External"/><Relationship Id="rId40" Type="http://schemas.openxmlformats.org/officeDocument/2006/relationships/hyperlink" Target="http://www.gobiernobogota.gov.co/transparencia/instrumentos-gestion-informacion-publica/relacionados-la-informacion/102-registro" TargetMode="External"/><Relationship Id="rId45" Type="http://schemas.openxmlformats.org/officeDocument/2006/relationships/hyperlink" Target="http://www.gobiernobogota.gov.co/transparencia/instrumentos-gestion-informacion-publica/relacionados-la-informacion/102-registro" TargetMode="External"/><Relationship Id="rId53" Type="http://schemas.openxmlformats.org/officeDocument/2006/relationships/hyperlink" Target="http://www.teusaquillo.gov.co/transparencia/organizacion/funciones-y-deberes" TargetMode="External"/><Relationship Id="rId58" Type="http://schemas.openxmlformats.org/officeDocument/2006/relationships/hyperlink" Target="http://www.teusaquillo.gov.co/transparencia/presupuesto/general" TargetMode="External"/><Relationship Id="rId66" Type="http://schemas.openxmlformats.org/officeDocument/2006/relationships/hyperlink" Target="http://www.teusaquillo.gov.co/transparencia/contratacion/plan-anual-adquisiciones" TargetMode="External"/><Relationship Id="rId5" Type="http://schemas.openxmlformats.org/officeDocument/2006/relationships/hyperlink" Target="http://www.gobiernobogota.gov.co/transparencia/informacion-interes/glosario" TargetMode="External"/><Relationship Id="rId61" Type="http://schemas.openxmlformats.org/officeDocument/2006/relationships/hyperlink" Target="http://www.teusaquillo.gov.co/transparencia/planeacion/programas-proyectos" TargetMode="External"/><Relationship Id="rId19" Type="http://schemas.openxmlformats.org/officeDocument/2006/relationships/hyperlink" Target="http://www.gobiernobogota.gov.co/planeaci%C3%B3n-clasificaci%C3%B3n-planes/pol%C3%ADticas-y-lineamientos-institucionales" TargetMode="External"/><Relationship Id="rId14" Type="http://schemas.openxmlformats.org/officeDocument/2006/relationships/hyperlink" Target="http://www.gobiernobogota.gov.co/node/27" TargetMode="External"/><Relationship Id="rId22" Type="http://schemas.openxmlformats.org/officeDocument/2006/relationships/hyperlink" Target="http://www.gobiernobogota.gov.co/planeaci%C3%B3n-clasificaci%C3%B3n-planes/plan-estrat%C3%A9gico" TargetMode="External"/><Relationship Id="rId27" Type="http://schemas.openxmlformats.org/officeDocument/2006/relationships/hyperlink" Target="http://datosabiertos.bogota.gov.co/organization/secretaria-distrital-de-gobierno" TargetMode="External"/><Relationship Id="rId30" Type="http://schemas.openxmlformats.org/officeDocument/2006/relationships/hyperlink" Target="http://www.teusaquillo.gov.co/transparencia/organizacion/directorio-informacion-servidores-publicos-empleados-y-contratistas" TargetMode="External"/><Relationship Id="rId35" Type="http://schemas.openxmlformats.org/officeDocument/2006/relationships/hyperlink" Target="http://www.gobiernobogota.gov.co/transparencia/tramites-servicios" TargetMode="External"/><Relationship Id="rId43" Type="http://schemas.openxmlformats.org/officeDocument/2006/relationships/hyperlink" Target="http://www.teusaquillo.gov.co/transparencia/contratacion/ejecucion_contratos" TargetMode="External"/><Relationship Id="rId48" Type="http://schemas.openxmlformats.org/officeDocument/2006/relationships/hyperlink" Target="http://www.teusaquillo.gov.co/transparencia/informacion-interes/convocatorias" TargetMode="External"/><Relationship Id="rId56" Type="http://schemas.openxmlformats.org/officeDocument/2006/relationships/hyperlink" Target="http://www.teusaquillo.gov.co/transparencia/organizacion/directorio-entidades" TargetMode="External"/><Relationship Id="rId64" Type="http://schemas.openxmlformats.org/officeDocument/2006/relationships/hyperlink" Target="http://www.teusaquillo.gov.co/transparencia/control/planes-mejoramiento" TargetMode="External"/><Relationship Id="rId69" Type="http://schemas.openxmlformats.org/officeDocument/2006/relationships/vmlDrawing" Target="../drawings/vmlDrawing1.vml"/><Relationship Id="rId8" Type="http://schemas.openxmlformats.org/officeDocument/2006/relationships/hyperlink" Target="http://www.gobiernobogota.gov.co/transparencia/control/reportes-control-interno-sgd" TargetMode="External"/><Relationship Id="rId51" Type="http://schemas.openxmlformats.org/officeDocument/2006/relationships/hyperlink" Target="http://www.teusaquillo.gov.co/transparencia/informacion-interes/informacion-adicional" TargetMode="External"/><Relationship Id="rId3" Type="http://schemas.openxmlformats.org/officeDocument/2006/relationships/hyperlink" Target="http://www.gobiernobogota.gov.co/transparencia/atencion-ciudadano/pol%C3%ADticas-seguridad-la-informaci%C3%B3n-y-protecci%C3%B3n-datos-pesonales" TargetMode="External"/><Relationship Id="rId12" Type="http://schemas.openxmlformats.org/officeDocument/2006/relationships/hyperlink" Target="http://www.gobiernobogota.gov.co/transparencia/contratacion/manual_contrataciones" TargetMode="External"/><Relationship Id="rId17" Type="http://schemas.openxmlformats.org/officeDocument/2006/relationships/hyperlink" Target="http://www.gobiernobogota.gov.co/sgdapp/?q=normas&amp;field_normo_clasificacion_value=All&amp;field_normo_dependencia_value=All&amp;field_normo_descripcion_value=&amp;field_normo_fecha_value=&amp;title=" TargetMode="External"/><Relationship Id="rId25" Type="http://schemas.openxmlformats.org/officeDocument/2006/relationships/hyperlink" Target="http://datosabiertos.bogota.gov.co/organization/secretaria-distrital-de-gobierno" TargetMode="External"/><Relationship Id="rId33" Type="http://schemas.openxmlformats.org/officeDocument/2006/relationships/hyperlink" Target="http://www.teusaquillo.gov.co/transparencia/planeacion/plan-gasto-publico" TargetMode="External"/><Relationship Id="rId38" Type="http://schemas.openxmlformats.org/officeDocument/2006/relationships/hyperlink" Target="http://www.gobiernobogota.gov.co/transparencia/instrumentos-gestion-informacion-publica/relacionados-la-informacion/102-registro" TargetMode="External"/><Relationship Id="rId46" Type="http://schemas.openxmlformats.org/officeDocument/2006/relationships/hyperlink" Target="http://www.teusaquillo.gov.co/transparencia" TargetMode="External"/><Relationship Id="rId59" Type="http://schemas.openxmlformats.org/officeDocument/2006/relationships/hyperlink" Target="http://www.teusaquillo.gov.co/transparencia/presupuesto/general" TargetMode="External"/><Relationship Id="rId67" Type="http://schemas.openxmlformats.org/officeDocument/2006/relationships/printerSettings" Target="../printerSettings/printerSettings1.bin"/><Relationship Id="rId20" Type="http://schemas.openxmlformats.org/officeDocument/2006/relationships/hyperlink" Target="http://www.gobiernobogota.gov.co/planeaci%C3%B3n-clasificaci%C3%B3n-planes/manuales" TargetMode="External"/><Relationship Id="rId41" Type="http://schemas.openxmlformats.org/officeDocument/2006/relationships/hyperlink" Target="http://www.gobiernobogota.gov.co/transparencia/instrumentos-gestion-informacion-publica/relacionados-la-informacion/102-registro" TargetMode="External"/><Relationship Id="rId54" Type="http://schemas.openxmlformats.org/officeDocument/2006/relationships/hyperlink" Target="http://www.teusaquillo.gov.co/transparencia/organizacion/organigrama" TargetMode="External"/><Relationship Id="rId62" Type="http://schemas.openxmlformats.org/officeDocument/2006/relationships/hyperlink" Target="http://www.teusaquillo.gov.co/transparencia/planeacion/metas-objetivos-indicadores" TargetMode="External"/><Relationship Id="rId70" Type="http://schemas.openxmlformats.org/officeDocument/2006/relationships/comments" Target="../comments1.xml"/><Relationship Id="rId1" Type="http://schemas.openxmlformats.org/officeDocument/2006/relationships/hyperlink" Target="http://sdqs.bogota.gov.co/sdqs/publico/registrarPeticionario/" TargetMode="External"/><Relationship Id="rId6" Type="http://schemas.openxmlformats.org/officeDocument/2006/relationships/hyperlink" Target="http://www.gobiernobogota.gov.co/transparencia/control/informes-gestion-evaluacion-auditoria-sdg" TargetMode="External"/><Relationship Id="rId15" Type="http://schemas.openxmlformats.org/officeDocument/2006/relationships/hyperlink" Target="http://www.gobiernobogota.gov.co/transparencia/instrumentos-gestion-informacion-publica/gesti%C3%B3n-documental/105-programa-gesti%C3%B3n" TargetMode="External"/><Relationship Id="rId23" Type="http://schemas.openxmlformats.org/officeDocument/2006/relationships/hyperlink" Target="http://www.gobiernobogota.gov.co/planeaci%C3%B3n-clasificaci%C3%B3n-planes/plan-anticorrupci%C3%B3n-y-atenci%C3%B3n-al-ciudadano" TargetMode="External"/><Relationship Id="rId28" Type="http://schemas.openxmlformats.org/officeDocument/2006/relationships/hyperlink" Target="http://www.teusaquillo.gov.co/transparencia/informacion-interes/publicaciones" TargetMode="External"/><Relationship Id="rId36" Type="http://schemas.openxmlformats.org/officeDocument/2006/relationships/hyperlink" Target="http://www.gobiernobogota.gov.co/transparencia/instrumentos-gestion-informacion-publica/relacionados-la-informacion/102-registro" TargetMode="External"/><Relationship Id="rId49" Type="http://schemas.openxmlformats.org/officeDocument/2006/relationships/hyperlink" Target="http://www.teusaquillo.gov.co/todas-las-noticias" TargetMode="External"/><Relationship Id="rId57" Type="http://schemas.openxmlformats.org/officeDocument/2006/relationships/hyperlink" Target="http://www.teusaquillo.gov.co/transparencia/organizacion/directorio-agremiaciones-asociaciones-y-otros-grupos-interes" TargetMode="External"/><Relationship Id="rId10" Type="http://schemas.openxmlformats.org/officeDocument/2006/relationships/hyperlink" Target="http://www.gobiernobogota.gov.co/transparencia/control/informacion-poblacion-vulnerableSE%20DEBE%20UBICAR%20INFORMACI&#211;N%20PROPIA%20DE%20LA%20LOCALIDAD" TargetMode="External"/><Relationship Id="rId31" Type="http://schemas.openxmlformats.org/officeDocument/2006/relationships/hyperlink" Target="http://www.gobiernobogota.gov.co/sgdapp/?q=normas&amp;field_normo_clasificacion_value=All&amp;field_normo_dependencia_value=14&amp;field_normo_descripcion_value=&amp;field_normo_fecha_value=&amp;title=" TargetMode="External"/><Relationship Id="rId44" Type="http://schemas.openxmlformats.org/officeDocument/2006/relationships/hyperlink" Target="https://community.secop.gov.co/Public/App/AnnualPurchasingPlanEditPublic/View?id=11102" TargetMode="External"/><Relationship Id="rId52" Type="http://schemas.openxmlformats.org/officeDocument/2006/relationships/hyperlink" Target="http://www.teusaquillo.gov.co/transparencia/organizacion/quienes-somos" TargetMode="External"/><Relationship Id="rId60" Type="http://schemas.openxmlformats.org/officeDocument/2006/relationships/hyperlink" Target="http://www.teusaquillo.gov.co/transparencia/presupuesto/estados-financieros" TargetMode="External"/><Relationship Id="rId65" Type="http://schemas.openxmlformats.org/officeDocument/2006/relationships/hyperlink" Target="http://www.teusaquillo.gov.co/transparencia/control/planes-mejoramiento" TargetMode="External"/><Relationship Id="rId4" Type="http://schemas.openxmlformats.org/officeDocument/2006/relationships/hyperlink" Target="http://www.gobiernobogota.gov.co/transparencia/informacion-interes/faqs" TargetMode="External"/><Relationship Id="rId9" Type="http://schemas.openxmlformats.org/officeDocument/2006/relationships/hyperlink" Target="http://www.gobiernobogota.gov.co/transparencia/control/entes-control-vigilancia-sdg" TargetMode="External"/><Relationship Id="rId13" Type="http://schemas.openxmlformats.org/officeDocument/2006/relationships/hyperlink" Target="http://www.gobiernobogota.gov.co/transparencia/instrumentos-gestion-informacion-publica/relacionados-la-informaci%C3%B3n/108-costos" TargetMode="External"/><Relationship Id="rId18"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39" Type="http://schemas.openxmlformats.org/officeDocument/2006/relationships/hyperlink" Target="http://www.gobiernobogota.gov.co/transparencia/instrumentos-gestion-informacion-publica/relacionados-la-informacion/102-registro" TargetMode="External"/><Relationship Id="rId34" Type="http://schemas.openxmlformats.org/officeDocument/2006/relationships/hyperlink" Target="http://www.teusaquillo.gov.co/transparencia/planeacion/participacion-ciudadana" TargetMode="External"/><Relationship Id="rId50" Type="http://schemas.openxmlformats.org/officeDocument/2006/relationships/hyperlink" Target="http://www.teusaquillo.gov.co/calendario/month" TargetMode="External"/><Relationship Id="rId55" Type="http://schemas.openxmlformats.org/officeDocument/2006/relationships/hyperlink" Target="http://www.teusaquillo.gov.co/transparencia/organizacion/organigram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O536"/>
  <sheetViews>
    <sheetView showGridLines="0" tabSelected="1" topLeftCell="G207" zoomScale="85" zoomScaleNormal="85" workbookViewId="0">
      <selection activeCell="U5" sqref="U5"/>
    </sheetView>
  </sheetViews>
  <sheetFormatPr baseColWidth="10" defaultColWidth="9.140625" defaultRowHeight="15" x14ac:dyDescent="0.25"/>
  <cols>
    <col min="1" max="1" width="17.28515625" style="15" customWidth="1"/>
    <col min="2" max="2" width="14.85546875" style="13"/>
    <col min="3" max="3" width="16.5703125" style="16" customWidth="1"/>
    <col min="4" max="4" width="24.5703125" style="16" customWidth="1"/>
    <col min="5" max="5" width="3.28515625" style="16"/>
    <col min="6" max="6" width="49.5703125" style="17"/>
    <col min="7" max="7" width="49.5703125" style="18"/>
    <col min="8" max="8" width="20.85546875" style="13" customWidth="1"/>
    <col min="9" max="9" width="13.85546875" style="15" customWidth="1"/>
    <col min="10" max="10" width="9.140625" style="13" customWidth="1"/>
    <col min="11" max="11" width="9.140625" style="19" customWidth="1"/>
    <col min="12" max="12" width="62.140625" style="120" customWidth="1"/>
    <col min="13" max="13" width="20.28515625" style="16" customWidth="1"/>
    <col min="14" max="14" width="17.7109375" style="16" customWidth="1"/>
    <col min="15" max="15" width="0.140625" style="16" customWidth="1"/>
    <col min="16" max="16" width="17.42578125" style="16" customWidth="1"/>
    <col min="17" max="17" width="13.42578125" style="16" customWidth="1"/>
    <col min="18" max="18" width="20.85546875" style="16" customWidth="1"/>
    <col min="19" max="20" width="9.140625" style="16" customWidth="1"/>
    <col min="21" max="21" width="58.42578125" style="120" customWidth="1"/>
    <col min="22" max="22" width="11.42578125" style="154"/>
    <col min="23" max="23" width="11.42578125" style="13"/>
    <col min="24" max="24" width="60.42578125" style="13" customWidth="1"/>
    <col min="25" max="26" width="11.42578125" style="13"/>
    <col min="27" max="27" width="68.5703125" style="13" customWidth="1"/>
    <col min="28" max="29" width="11.42578125" style="13"/>
    <col min="30" max="30" width="73.140625" style="13" customWidth="1"/>
    <col min="31" max="977" width="11.42578125" style="13"/>
    <col min="978" max="980" width="11.42578125" style="6"/>
    <col min="981" max="16384" width="9.140625" style="6"/>
  </cols>
  <sheetData>
    <row r="1" spans="1:977" x14ac:dyDescent="0.25">
      <c r="F1" s="4"/>
      <c r="G1" s="2"/>
      <c r="K1" s="3"/>
    </row>
    <row r="2" spans="1:977" s="55" customFormat="1" ht="135" customHeight="1" x14ac:dyDescent="0.35">
      <c r="A2" s="151"/>
      <c r="B2" s="228"/>
      <c r="C2" s="228"/>
      <c r="D2" s="228"/>
      <c r="E2" s="228"/>
      <c r="F2" s="228"/>
      <c r="G2" s="207" t="s">
        <v>561</v>
      </c>
      <c r="H2" s="208"/>
      <c r="I2" s="208"/>
      <c r="J2" s="208"/>
      <c r="K2" s="208"/>
      <c r="L2" s="208"/>
      <c r="M2" s="208"/>
      <c r="N2" s="208"/>
      <c r="O2" s="208"/>
      <c r="P2" s="208"/>
      <c r="Q2" s="208"/>
      <c r="R2" s="209"/>
      <c r="S2" s="194" t="s">
        <v>495</v>
      </c>
      <c r="T2" s="194"/>
      <c r="U2" s="194"/>
      <c r="V2" s="194" t="s">
        <v>496</v>
      </c>
      <c r="W2" s="194"/>
      <c r="X2" s="194"/>
      <c r="Y2" s="194" t="s">
        <v>497</v>
      </c>
      <c r="Z2" s="194"/>
      <c r="AA2" s="194"/>
      <c r="AB2" s="194" t="s">
        <v>498</v>
      </c>
      <c r="AC2" s="194"/>
      <c r="AD2" s="194"/>
    </row>
    <row r="3" spans="1:977" s="55" customFormat="1" ht="39.75" customHeight="1" x14ac:dyDescent="0.35">
      <c r="A3" s="229"/>
      <c r="B3" s="229"/>
      <c r="C3" s="229"/>
      <c r="D3" s="229"/>
      <c r="E3" s="229"/>
      <c r="F3" s="229"/>
      <c r="G3" s="233" t="s">
        <v>500</v>
      </c>
      <c r="H3" s="234"/>
      <c r="I3" s="234"/>
      <c r="J3" s="234"/>
      <c r="K3" s="234"/>
      <c r="L3" s="234"/>
      <c r="M3" s="234"/>
      <c r="N3" s="234"/>
      <c r="O3" s="234"/>
      <c r="P3" s="234"/>
      <c r="Q3" s="234"/>
      <c r="R3" s="235"/>
      <c r="S3" s="194"/>
      <c r="T3" s="194"/>
      <c r="U3" s="194"/>
      <c r="V3" s="194"/>
      <c r="W3" s="194"/>
      <c r="X3" s="194"/>
      <c r="Y3" s="194"/>
      <c r="Z3" s="194"/>
      <c r="AA3" s="194"/>
      <c r="AB3" s="194"/>
      <c r="AC3" s="194"/>
      <c r="AD3" s="194"/>
    </row>
    <row r="4" spans="1:977" ht="30" customHeight="1" x14ac:dyDescent="0.25">
      <c r="A4" s="230" t="s">
        <v>0</v>
      </c>
      <c r="B4" s="231"/>
      <c r="C4" s="231"/>
      <c r="D4" s="231"/>
      <c r="E4" s="231"/>
      <c r="F4" s="232"/>
      <c r="G4" s="57" t="s">
        <v>1</v>
      </c>
      <c r="H4" s="57" t="s">
        <v>2</v>
      </c>
      <c r="I4" s="230" t="s">
        <v>384</v>
      </c>
      <c r="J4" s="196"/>
      <c r="K4" s="197"/>
      <c r="L4" s="131"/>
      <c r="M4" s="222" t="s">
        <v>493</v>
      </c>
      <c r="N4" s="223"/>
      <c r="O4" s="223"/>
      <c r="P4" s="223"/>
      <c r="Q4" s="223"/>
      <c r="R4" s="224"/>
      <c r="S4" s="195" t="s">
        <v>499</v>
      </c>
      <c r="T4" s="202"/>
      <c r="U4" s="203"/>
      <c r="V4" s="195" t="s">
        <v>499</v>
      </c>
      <c r="W4" s="196"/>
      <c r="X4" s="197"/>
      <c r="Y4" s="195" t="s">
        <v>499</v>
      </c>
      <c r="Z4" s="196"/>
      <c r="AA4" s="197"/>
      <c r="AB4" s="195" t="s">
        <v>499</v>
      </c>
      <c r="AC4" s="196"/>
      <c r="AD4" s="197"/>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row>
    <row r="5" spans="1:977" s="5" customFormat="1" ht="74.25" customHeight="1" x14ac:dyDescent="0.25">
      <c r="A5" s="230" t="s">
        <v>3</v>
      </c>
      <c r="B5" s="232"/>
      <c r="C5" s="230" t="s">
        <v>4</v>
      </c>
      <c r="D5" s="232"/>
      <c r="E5" s="230" t="s">
        <v>5</v>
      </c>
      <c r="F5" s="232"/>
      <c r="G5" s="58"/>
      <c r="H5" s="58"/>
      <c r="I5" s="230" t="s">
        <v>379</v>
      </c>
      <c r="J5" s="232"/>
      <c r="K5" s="57" t="s">
        <v>7</v>
      </c>
      <c r="L5" s="131" t="s">
        <v>8</v>
      </c>
      <c r="M5" s="57" t="s">
        <v>9</v>
      </c>
      <c r="N5" s="57" t="s">
        <v>10</v>
      </c>
      <c r="O5" s="57" t="s">
        <v>11</v>
      </c>
      <c r="P5" s="57" t="s">
        <v>412</v>
      </c>
      <c r="Q5" s="57" t="s">
        <v>12</v>
      </c>
      <c r="R5" s="57" t="s">
        <v>13</v>
      </c>
      <c r="S5" s="59" t="s">
        <v>377</v>
      </c>
      <c r="T5" s="59" t="s">
        <v>378</v>
      </c>
      <c r="U5" s="121" t="s">
        <v>494</v>
      </c>
      <c r="V5" s="59" t="s">
        <v>377</v>
      </c>
      <c r="W5" s="59" t="s">
        <v>378</v>
      </c>
      <c r="X5" s="59" t="s">
        <v>494</v>
      </c>
      <c r="Y5" s="59" t="s">
        <v>377</v>
      </c>
      <c r="Z5" s="59" t="s">
        <v>378</v>
      </c>
      <c r="AA5" s="59" t="s">
        <v>494</v>
      </c>
      <c r="AB5" s="59" t="s">
        <v>377</v>
      </c>
      <c r="AC5" s="59" t="s">
        <v>378</v>
      </c>
      <c r="AD5" s="59" t="s">
        <v>494</v>
      </c>
    </row>
    <row r="6" spans="1:977" s="5" customFormat="1" ht="10.5" customHeight="1" x14ac:dyDescent="0.25">
      <c r="A6" s="75"/>
      <c r="B6" s="76"/>
      <c r="C6" s="76"/>
      <c r="D6" s="76"/>
      <c r="E6" s="76"/>
      <c r="F6" s="76"/>
      <c r="G6" s="77"/>
      <c r="H6" s="78"/>
      <c r="I6" s="75"/>
      <c r="J6" s="79"/>
      <c r="K6" s="60"/>
      <c r="L6" s="132"/>
      <c r="M6" s="60"/>
      <c r="N6" s="60"/>
      <c r="O6" s="60"/>
      <c r="P6" s="60"/>
      <c r="Q6" s="60"/>
      <c r="R6" s="60"/>
      <c r="S6" s="80"/>
      <c r="T6" s="80"/>
      <c r="U6" s="122"/>
      <c r="V6" s="80"/>
      <c r="W6" s="80"/>
      <c r="X6" s="80"/>
      <c r="Y6" s="80"/>
      <c r="Z6" s="80"/>
      <c r="AA6" s="80"/>
      <c r="AB6" s="80"/>
      <c r="AC6" s="80"/>
      <c r="AD6" s="80"/>
    </row>
    <row r="7" spans="1:977" ht="93" customHeight="1" x14ac:dyDescent="0.25">
      <c r="A7" s="236" t="s">
        <v>507</v>
      </c>
      <c r="B7" s="237"/>
      <c r="C7" s="237"/>
      <c r="D7" s="237"/>
      <c r="E7" s="237"/>
      <c r="F7" s="237"/>
      <c r="G7" s="238"/>
      <c r="H7" s="89" t="s">
        <v>14</v>
      </c>
      <c r="I7" s="85" t="s">
        <v>377</v>
      </c>
      <c r="J7" s="85">
        <f>IF(I7="Si",1,IF(I7="No",0,"error"))</f>
        <v>1</v>
      </c>
      <c r="K7" s="85"/>
      <c r="L7" s="153" t="s">
        <v>536</v>
      </c>
      <c r="M7" s="88" t="s">
        <v>467</v>
      </c>
      <c r="N7" s="88" t="s">
        <v>467</v>
      </c>
      <c r="O7" s="88"/>
      <c r="P7" s="88" t="s">
        <v>462</v>
      </c>
      <c r="Q7" s="88" t="s">
        <v>410</v>
      </c>
      <c r="R7" s="88" t="s">
        <v>381</v>
      </c>
      <c r="S7" s="115" t="s">
        <v>15</v>
      </c>
      <c r="T7" s="115"/>
      <c r="U7" s="124" t="s">
        <v>508</v>
      </c>
      <c r="V7" s="146" t="s">
        <v>357</v>
      </c>
      <c r="W7" s="88"/>
      <c r="X7" s="88"/>
      <c r="Y7" s="102"/>
      <c r="Z7" s="102"/>
      <c r="AA7" s="102"/>
      <c r="AB7" s="88"/>
      <c r="AC7" s="88"/>
      <c r="AD7" s="88"/>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c r="AKJ7" s="6"/>
      <c r="AKK7" s="6"/>
      <c r="AKL7" s="6"/>
      <c r="AKM7" s="6"/>
      <c r="AKN7" s="6"/>
      <c r="AKO7" s="6"/>
    </row>
    <row r="8" spans="1:977" ht="54.75" customHeight="1" x14ac:dyDescent="0.25">
      <c r="A8" s="176">
        <v>1</v>
      </c>
      <c r="B8" s="176" t="s">
        <v>16</v>
      </c>
      <c r="C8" s="176" t="s">
        <v>17</v>
      </c>
      <c r="D8" s="40" t="s">
        <v>18</v>
      </c>
      <c r="E8" s="111" t="s">
        <v>19</v>
      </c>
      <c r="F8" s="7" t="s">
        <v>20</v>
      </c>
      <c r="G8" s="41" t="s">
        <v>21</v>
      </c>
      <c r="H8" s="176" t="s">
        <v>22</v>
      </c>
      <c r="I8" s="90" t="s">
        <v>377</v>
      </c>
      <c r="J8" s="46">
        <f t="shared" ref="J8:J70" si="0">IF(I8="Si",1,IF(I8="No",0,"error"))</f>
        <v>1</v>
      </c>
      <c r="K8" s="7"/>
      <c r="L8" s="217" t="s">
        <v>537</v>
      </c>
      <c r="M8" s="156" t="s">
        <v>450</v>
      </c>
      <c r="N8" s="156" t="s">
        <v>450</v>
      </c>
      <c r="O8" s="156"/>
      <c r="P8" s="156" t="s">
        <v>463</v>
      </c>
      <c r="Q8" s="32" t="s">
        <v>7</v>
      </c>
      <c r="R8" s="156" t="s">
        <v>451</v>
      </c>
      <c r="S8" s="182" t="s">
        <v>15</v>
      </c>
      <c r="T8" s="182"/>
      <c r="U8" s="128"/>
      <c r="V8" s="156" t="s">
        <v>357</v>
      </c>
      <c r="W8" s="156"/>
      <c r="X8" s="156"/>
      <c r="Y8" s="182"/>
      <c r="Z8" s="182"/>
      <c r="AA8" s="182"/>
      <c r="AB8" s="156"/>
      <c r="AC8" s="156"/>
      <c r="AD8" s="15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c r="AKJ8" s="6"/>
      <c r="AKK8" s="6"/>
      <c r="AKL8" s="6"/>
      <c r="AKM8" s="6"/>
      <c r="AKN8" s="6"/>
      <c r="AKO8" s="6"/>
    </row>
    <row r="9" spans="1:977" ht="45" x14ac:dyDescent="0.25">
      <c r="A9" s="178"/>
      <c r="B9" s="178"/>
      <c r="C9" s="178"/>
      <c r="D9" s="40" t="s">
        <v>23</v>
      </c>
      <c r="E9" s="44" t="s">
        <v>24</v>
      </c>
      <c r="F9" s="7" t="s">
        <v>25</v>
      </c>
      <c r="G9" s="41" t="s">
        <v>26</v>
      </c>
      <c r="H9" s="178"/>
      <c r="I9" s="138" t="s">
        <v>377</v>
      </c>
      <c r="J9" s="46">
        <f t="shared" si="0"/>
        <v>1</v>
      </c>
      <c r="K9" s="7"/>
      <c r="L9" s="218"/>
      <c r="M9" s="157"/>
      <c r="N9" s="157"/>
      <c r="O9" s="171"/>
      <c r="P9" s="171"/>
      <c r="Q9" s="36" t="s">
        <v>7</v>
      </c>
      <c r="R9" s="157"/>
      <c r="S9" s="187"/>
      <c r="T9" s="191"/>
      <c r="U9" s="129"/>
      <c r="V9" s="200"/>
      <c r="W9" s="174"/>
      <c r="X9" s="174"/>
      <c r="Y9" s="191"/>
      <c r="Z9" s="191"/>
      <c r="AA9" s="191"/>
      <c r="AB9" s="174"/>
      <c r="AC9" s="174"/>
      <c r="AD9" s="174"/>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c r="AKG9" s="6"/>
      <c r="AKH9" s="6"/>
      <c r="AKI9" s="6"/>
      <c r="AKJ9" s="6"/>
      <c r="AKK9" s="6"/>
      <c r="AKL9" s="6"/>
      <c r="AKM9" s="6"/>
      <c r="AKN9" s="6"/>
      <c r="AKO9" s="6"/>
    </row>
    <row r="10" spans="1:977" ht="60.75" customHeight="1" x14ac:dyDescent="0.25">
      <c r="A10" s="178"/>
      <c r="B10" s="178"/>
      <c r="C10" s="178"/>
      <c r="D10" s="40" t="s">
        <v>23</v>
      </c>
      <c r="E10" s="44" t="s">
        <v>27</v>
      </c>
      <c r="F10" s="7" t="s">
        <v>28</v>
      </c>
      <c r="G10" s="41"/>
      <c r="H10" s="178"/>
      <c r="I10" s="38" t="s">
        <v>377</v>
      </c>
      <c r="J10" s="46">
        <f t="shared" si="0"/>
        <v>1</v>
      </c>
      <c r="K10" s="7"/>
      <c r="L10" s="218"/>
      <c r="M10" s="157"/>
      <c r="N10" s="157"/>
      <c r="O10" s="171"/>
      <c r="P10" s="171"/>
      <c r="Q10" s="36" t="s">
        <v>7</v>
      </c>
      <c r="R10" s="157"/>
      <c r="S10" s="187"/>
      <c r="T10" s="191"/>
      <c r="U10" s="128" t="s">
        <v>509</v>
      </c>
      <c r="V10" s="200"/>
      <c r="W10" s="174"/>
      <c r="X10" s="174"/>
      <c r="Y10" s="191"/>
      <c r="Z10" s="191"/>
      <c r="AA10" s="191"/>
      <c r="AB10" s="174"/>
      <c r="AC10" s="174"/>
      <c r="AD10" s="174"/>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c r="AKG10" s="6"/>
      <c r="AKH10" s="6"/>
      <c r="AKI10" s="6"/>
      <c r="AKJ10" s="6"/>
      <c r="AKK10" s="6"/>
      <c r="AKL10" s="6"/>
      <c r="AKM10" s="6"/>
      <c r="AKN10" s="6"/>
      <c r="AKO10" s="6"/>
    </row>
    <row r="11" spans="1:977" ht="48.75" customHeight="1" x14ac:dyDescent="0.25">
      <c r="A11" s="178"/>
      <c r="B11" s="178"/>
      <c r="C11" s="178"/>
      <c r="D11" s="40" t="s">
        <v>23</v>
      </c>
      <c r="E11" s="44" t="s">
        <v>29</v>
      </c>
      <c r="F11" s="7" t="s">
        <v>30</v>
      </c>
      <c r="G11" s="41" t="s">
        <v>31</v>
      </c>
      <c r="H11" s="178"/>
      <c r="I11" s="38" t="s">
        <v>6</v>
      </c>
      <c r="J11" s="46">
        <f t="shared" si="0"/>
        <v>1</v>
      </c>
      <c r="K11" s="7"/>
      <c r="L11" s="219"/>
      <c r="M11" s="157"/>
      <c r="N11" s="157"/>
      <c r="O11" s="172"/>
      <c r="P11" s="172"/>
      <c r="Q11" s="37" t="s">
        <v>7</v>
      </c>
      <c r="R11" s="158"/>
      <c r="S11" s="188"/>
      <c r="T11" s="192"/>
      <c r="U11" s="129"/>
      <c r="V11" s="199"/>
      <c r="W11" s="175"/>
      <c r="X11" s="175"/>
      <c r="Y11" s="192"/>
      <c r="Z11" s="192"/>
      <c r="AA11" s="192"/>
      <c r="AB11" s="175"/>
      <c r="AC11" s="175"/>
      <c r="AD11" s="175"/>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c r="AKG11" s="6"/>
      <c r="AKH11" s="6"/>
      <c r="AKI11" s="6"/>
      <c r="AKJ11" s="6"/>
      <c r="AKK11" s="6"/>
      <c r="AKL11" s="6"/>
      <c r="AKM11" s="6"/>
      <c r="AKN11" s="6"/>
      <c r="AKO11" s="6"/>
    </row>
    <row r="12" spans="1:977" ht="54.75" customHeight="1" x14ac:dyDescent="0.25">
      <c r="A12" s="178"/>
      <c r="B12" s="178"/>
      <c r="C12" s="177"/>
      <c r="D12" s="40" t="s">
        <v>23</v>
      </c>
      <c r="E12" s="44" t="s">
        <v>32</v>
      </c>
      <c r="F12" s="7" t="s">
        <v>33</v>
      </c>
      <c r="G12" s="41" t="s">
        <v>34</v>
      </c>
      <c r="H12" s="177"/>
      <c r="I12" s="38" t="s">
        <v>6</v>
      </c>
      <c r="J12" s="46">
        <f t="shared" si="0"/>
        <v>1</v>
      </c>
      <c r="K12" s="7"/>
      <c r="L12" s="133" t="s">
        <v>395</v>
      </c>
      <c r="M12" s="158"/>
      <c r="N12" s="158"/>
      <c r="O12" s="40"/>
      <c r="P12" s="38" t="s">
        <v>462</v>
      </c>
      <c r="Q12" s="38" t="s">
        <v>7</v>
      </c>
      <c r="R12" s="38" t="s">
        <v>451</v>
      </c>
      <c r="S12" s="108" t="s">
        <v>357</v>
      </c>
      <c r="T12" s="99"/>
      <c r="U12" s="128"/>
      <c r="V12" s="143" t="s">
        <v>357</v>
      </c>
      <c r="W12" s="38"/>
      <c r="X12" s="38"/>
      <c r="Y12" s="99"/>
      <c r="Z12" s="99"/>
      <c r="AA12" s="99"/>
      <c r="AB12" s="38"/>
      <c r="AC12" s="38"/>
      <c r="AD12" s="38"/>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c r="AKG12" s="6"/>
      <c r="AKH12" s="6"/>
      <c r="AKI12" s="6"/>
      <c r="AKJ12" s="6"/>
      <c r="AKK12" s="6"/>
      <c r="AKL12" s="6"/>
      <c r="AKM12" s="6"/>
      <c r="AKN12" s="6"/>
      <c r="AKO12" s="6"/>
    </row>
    <row r="13" spans="1:977" ht="81" customHeight="1" x14ac:dyDescent="0.25">
      <c r="A13" s="178"/>
      <c r="B13" s="178"/>
      <c r="C13" s="176" t="s">
        <v>35</v>
      </c>
      <c r="D13" s="176" t="s">
        <v>36</v>
      </c>
      <c r="E13" s="44" t="s">
        <v>37</v>
      </c>
      <c r="F13" s="7" t="s">
        <v>38</v>
      </c>
      <c r="G13" s="41" t="s">
        <v>39</v>
      </c>
      <c r="H13" s="176" t="s">
        <v>22</v>
      </c>
      <c r="I13" s="38" t="s">
        <v>6</v>
      </c>
      <c r="J13" s="46">
        <f t="shared" si="0"/>
        <v>1</v>
      </c>
      <c r="K13" s="7"/>
      <c r="L13" s="142" t="s">
        <v>537</v>
      </c>
      <c r="M13" s="156" t="s">
        <v>450</v>
      </c>
      <c r="N13" s="156" t="s">
        <v>450</v>
      </c>
      <c r="O13" s="40"/>
      <c r="P13" s="156" t="s">
        <v>464</v>
      </c>
      <c r="Q13" s="156" t="s">
        <v>411</v>
      </c>
      <c r="R13" s="156" t="s">
        <v>391</v>
      </c>
      <c r="S13" s="182" t="s">
        <v>357</v>
      </c>
      <c r="T13" s="182"/>
      <c r="U13" s="204" t="s">
        <v>530</v>
      </c>
      <c r="V13" s="156" t="s">
        <v>357</v>
      </c>
      <c r="W13" s="156"/>
      <c r="X13" s="156"/>
      <c r="Y13" s="182"/>
      <c r="Z13" s="182"/>
      <c r="AA13" s="182"/>
      <c r="AB13" s="156"/>
      <c r="AC13" s="156"/>
      <c r="AD13" s="15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c r="AKG13" s="6"/>
      <c r="AKH13" s="6"/>
      <c r="AKI13" s="6"/>
      <c r="AKJ13" s="6"/>
      <c r="AKK13" s="6"/>
      <c r="AKL13" s="6"/>
      <c r="AKM13" s="6"/>
      <c r="AKN13" s="6"/>
      <c r="AKO13" s="6"/>
    </row>
    <row r="14" spans="1:977" ht="66.75" customHeight="1" x14ac:dyDescent="0.25">
      <c r="A14" s="178"/>
      <c r="B14" s="178"/>
      <c r="C14" s="178"/>
      <c r="D14" s="178"/>
      <c r="E14" s="44" t="s">
        <v>37</v>
      </c>
      <c r="F14" s="7" t="s">
        <v>40</v>
      </c>
      <c r="G14" s="166" t="s">
        <v>41</v>
      </c>
      <c r="H14" s="178"/>
      <c r="I14" s="38" t="s">
        <v>6</v>
      </c>
      <c r="J14" s="46">
        <f t="shared" ref="J14" si="1">IF(I14="Si",1,IF(I14="No",0,"error"))</f>
        <v>1</v>
      </c>
      <c r="K14" s="7"/>
      <c r="L14" s="225" t="s">
        <v>538</v>
      </c>
      <c r="M14" s="171"/>
      <c r="N14" s="171"/>
      <c r="O14" s="40"/>
      <c r="P14" s="171"/>
      <c r="Q14" s="171"/>
      <c r="R14" s="171"/>
      <c r="S14" s="187"/>
      <c r="T14" s="191"/>
      <c r="U14" s="205"/>
      <c r="V14" s="200"/>
      <c r="W14" s="174"/>
      <c r="X14" s="174"/>
      <c r="Y14" s="191"/>
      <c r="Z14" s="191"/>
      <c r="AA14" s="191"/>
      <c r="AB14" s="174"/>
      <c r="AC14" s="174"/>
      <c r="AD14" s="174"/>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c r="AKG14" s="6"/>
      <c r="AKH14" s="6"/>
      <c r="AKI14" s="6"/>
      <c r="AKJ14" s="6"/>
      <c r="AKK14" s="6"/>
      <c r="AKL14" s="6"/>
      <c r="AKM14" s="6"/>
      <c r="AKN14" s="6"/>
      <c r="AKO14" s="6"/>
    </row>
    <row r="15" spans="1:977" ht="66.75" customHeight="1" x14ac:dyDescent="0.25">
      <c r="A15" s="178"/>
      <c r="B15" s="178"/>
      <c r="C15" s="178"/>
      <c r="D15" s="178"/>
      <c r="E15" s="44" t="s">
        <v>37</v>
      </c>
      <c r="F15" s="7" t="s">
        <v>42</v>
      </c>
      <c r="G15" s="168"/>
      <c r="H15" s="178"/>
      <c r="I15" s="38" t="s">
        <v>6</v>
      </c>
      <c r="J15" s="46">
        <f t="shared" si="0"/>
        <v>1</v>
      </c>
      <c r="K15" s="7"/>
      <c r="L15" s="226"/>
      <c r="M15" s="171"/>
      <c r="N15" s="171"/>
      <c r="O15" s="40"/>
      <c r="P15" s="171"/>
      <c r="Q15" s="171"/>
      <c r="R15" s="171"/>
      <c r="S15" s="187"/>
      <c r="T15" s="191"/>
      <c r="U15" s="205"/>
      <c r="V15" s="200"/>
      <c r="W15" s="174"/>
      <c r="X15" s="174"/>
      <c r="Y15" s="191"/>
      <c r="Z15" s="191"/>
      <c r="AA15" s="191"/>
      <c r="AB15" s="174"/>
      <c r="AC15" s="174"/>
      <c r="AD15" s="174"/>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row>
    <row r="16" spans="1:977" ht="66.75" customHeight="1" x14ac:dyDescent="0.25">
      <c r="A16" s="178"/>
      <c r="B16" s="178"/>
      <c r="C16" s="177"/>
      <c r="D16" s="177"/>
      <c r="E16" s="44" t="s">
        <v>37</v>
      </c>
      <c r="F16" s="7" t="s">
        <v>43</v>
      </c>
      <c r="G16" s="41" t="s">
        <v>44</v>
      </c>
      <c r="H16" s="177"/>
      <c r="I16" s="38" t="s">
        <v>6</v>
      </c>
      <c r="J16" s="46">
        <f t="shared" si="0"/>
        <v>1</v>
      </c>
      <c r="K16" s="7"/>
      <c r="L16" s="227"/>
      <c r="M16" s="172"/>
      <c r="N16" s="172"/>
      <c r="O16" s="40"/>
      <c r="P16" s="172"/>
      <c r="Q16" s="172"/>
      <c r="R16" s="172"/>
      <c r="S16" s="188"/>
      <c r="T16" s="192"/>
      <c r="U16" s="206"/>
      <c r="V16" s="199"/>
      <c r="W16" s="175"/>
      <c r="X16" s="175"/>
      <c r="Y16" s="192"/>
      <c r="Z16" s="192"/>
      <c r="AA16" s="192"/>
      <c r="AB16" s="175"/>
      <c r="AC16" s="175"/>
      <c r="AD16" s="175"/>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row>
    <row r="17" spans="1:977" ht="92.25" customHeight="1" x14ac:dyDescent="0.25">
      <c r="A17" s="178"/>
      <c r="B17" s="178"/>
      <c r="C17" s="176" t="s">
        <v>45</v>
      </c>
      <c r="D17" s="156" t="s">
        <v>46</v>
      </c>
      <c r="E17" s="44" t="s">
        <v>37</v>
      </c>
      <c r="F17" s="7" t="s">
        <v>47</v>
      </c>
      <c r="G17" s="41"/>
      <c r="H17" s="176" t="s">
        <v>48</v>
      </c>
      <c r="I17" s="47" t="s">
        <v>6</v>
      </c>
      <c r="J17" s="47">
        <f t="shared" si="0"/>
        <v>1</v>
      </c>
      <c r="K17" s="47"/>
      <c r="L17" s="239" t="s">
        <v>396</v>
      </c>
      <c r="M17" s="156" t="s">
        <v>460</v>
      </c>
      <c r="N17" s="156" t="s">
        <v>461</v>
      </c>
      <c r="O17" s="47"/>
      <c r="P17" s="156" t="s">
        <v>464</v>
      </c>
      <c r="Q17" s="156" t="s">
        <v>391</v>
      </c>
      <c r="R17" s="156" t="s">
        <v>381</v>
      </c>
      <c r="S17" s="182"/>
      <c r="T17" s="182"/>
      <c r="U17" s="204"/>
      <c r="V17" s="156" t="s">
        <v>357</v>
      </c>
      <c r="W17" s="156"/>
      <c r="X17" s="156"/>
      <c r="Y17" s="182"/>
      <c r="Z17" s="182"/>
      <c r="AA17" s="182"/>
      <c r="AB17" s="156"/>
      <c r="AC17" s="156"/>
      <c r="AD17" s="15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row>
    <row r="18" spans="1:977" ht="70.5" customHeight="1" x14ac:dyDescent="0.25">
      <c r="A18" s="178"/>
      <c r="B18" s="178"/>
      <c r="C18" s="178"/>
      <c r="D18" s="157"/>
      <c r="E18" s="44" t="s">
        <v>37</v>
      </c>
      <c r="F18" s="7" t="s">
        <v>49</v>
      </c>
      <c r="G18" s="7"/>
      <c r="H18" s="178"/>
      <c r="I18" s="52" t="s">
        <v>6</v>
      </c>
      <c r="J18" s="52">
        <f t="shared" si="0"/>
        <v>1</v>
      </c>
      <c r="K18" s="52"/>
      <c r="L18" s="240"/>
      <c r="M18" s="157"/>
      <c r="N18" s="157"/>
      <c r="O18" s="52"/>
      <c r="P18" s="157"/>
      <c r="Q18" s="157"/>
      <c r="R18" s="157"/>
      <c r="S18" s="183"/>
      <c r="T18" s="183"/>
      <c r="U18" s="213"/>
      <c r="V18" s="157"/>
      <c r="W18" s="157"/>
      <c r="X18" s="157"/>
      <c r="Y18" s="183"/>
      <c r="Z18" s="183"/>
      <c r="AA18" s="183"/>
      <c r="AB18" s="157"/>
      <c r="AC18" s="157"/>
      <c r="AD18" s="157"/>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c r="AKG18" s="6"/>
      <c r="AKH18" s="6"/>
      <c r="AKI18" s="6"/>
      <c r="AKJ18" s="6"/>
      <c r="AKK18" s="6"/>
      <c r="AKL18" s="6"/>
      <c r="AKM18" s="6"/>
      <c r="AKN18" s="6"/>
      <c r="AKO18" s="6"/>
    </row>
    <row r="19" spans="1:977" ht="72" customHeight="1" x14ac:dyDescent="0.25">
      <c r="A19" s="178"/>
      <c r="B19" s="178"/>
      <c r="C19" s="178"/>
      <c r="D19" s="157"/>
      <c r="E19" s="44" t="s">
        <v>37</v>
      </c>
      <c r="F19" s="7" t="s">
        <v>50</v>
      </c>
      <c r="G19" s="7"/>
      <c r="H19" s="178"/>
      <c r="I19" s="52" t="s">
        <v>6</v>
      </c>
      <c r="J19" s="52">
        <f t="shared" si="0"/>
        <v>1</v>
      </c>
      <c r="K19" s="52"/>
      <c r="L19" s="240"/>
      <c r="M19" s="157"/>
      <c r="N19" s="157"/>
      <c r="O19" s="52"/>
      <c r="P19" s="157"/>
      <c r="Q19" s="157"/>
      <c r="R19" s="157"/>
      <c r="S19" s="183"/>
      <c r="T19" s="183"/>
      <c r="U19" s="213"/>
      <c r="V19" s="157"/>
      <c r="W19" s="157"/>
      <c r="X19" s="157"/>
      <c r="Y19" s="183"/>
      <c r="Z19" s="183"/>
      <c r="AA19" s="183"/>
      <c r="AB19" s="157"/>
      <c r="AC19" s="157"/>
      <c r="AD19" s="157"/>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c r="AKG19" s="6"/>
      <c r="AKH19" s="6"/>
      <c r="AKI19" s="6"/>
      <c r="AKJ19" s="6"/>
      <c r="AKK19" s="6"/>
      <c r="AKL19" s="6"/>
      <c r="AKM19" s="6"/>
      <c r="AKN19" s="6"/>
      <c r="AKO19" s="6"/>
    </row>
    <row r="20" spans="1:977" ht="60.75" customHeight="1" x14ac:dyDescent="0.25">
      <c r="A20" s="178"/>
      <c r="B20" s="178"/>
      <c r="C20" s="177"/>
      <c r="D20" s="158"/>
      <c r="E20" s="44" t="s">
        <v>37</v>
      </c>
      <c r="F20" s="7" t="s">
        <v>51</v>
      </c>
      <c r="G20" s="7"/>
      <c r="H20" s="177"/>
      <c r="I20" s="49" t="s">
        <v>6</v>
      </c>
      <c r="J20" s="49">
        <f t="shared" si="0"/>
        <v>1</v>
      </c>
      <c r="K20" s="49"/>
      <c r="L20" s="241"/>
      <c r="M20" s="158"/>
      <c r="N20" s="158"/>
      <c r="O20" s="49"/>
      <c r="P20" s="158"/>
      <c r="Q20" s="158"/>
      <c r="R20" s="158"/>
      <c r="S20" s="184"/>
      <c r="T20" s="184"/>
      <c r="U20" s="214"/>
      <c r="V20" s="158"/>
      <c r="W20" s="158"/>
      <c r="X20" s="158"/>
      <c r="Y20" s="184"/>
      <c r="Z20" s="184"/>
      <c r="AA20" s="184"/>
      <c r="AB20" s="158"/>
      <c r="AC20" s="158"/>
      <c r="AD20" s="158"/>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c r="AKG20" s="6"/>
      <c r="AKH20" s="6"/>
      <c r="AKI20" s="6"/>
      <c r="AKJ20" s="6"/>
      <c r="AKK20" s="6"/>
      <c r="AKL20" s="6"/>
      <c r="AKM20" s="6"/>
      <c r="AKN20" s="6"/>
      <c r="AKO20" s="6"/>
    </row>
    <row r="21" spans="1:977" ht="111" customHeight="1" x14ac:dyDescent="0.25">
      <c r="A21" s="177"/>
      <c r="B21" s="178"/>
      <c r="C21" s="40" t="s">
        <v>52</v>
      </c>
      <c r="D21" s="48" t="s">
        <v>53</v>
      </c>
      <c r="E21" s="42" t="s">
        <v>37</v>
      </c>
      <c r="F21" s="94" t="s">
        <v>54</v>
      </c>
      <c r="G21" s="94" t="s">
        <v>55</v>
      </c>
      <c r="H21" s="35" t="s">
        <v>56</v>
      </c>
      <c r="I21" s="32" t="s">
        <v>6</v>
      </c>
      <c r="J21" s="46">
        <f>IF(I21="Si",1,IF(I21="No",0,"error"))</f>
        <v>1</v>
      </c>
      <c r="K21" s="35"/>
      <c r="L21" s="93" t="s">
        <v>397</v>
      </c>
      <c r="M21" s="32" t="s">
        <v>413</v>
      </c>
      <c r="N21" s="32" t="s">
        <v>465</v>
      </c>
      <c r="O21" s="35"/>
      <c r="P21" s="32" t="s">
        <v>466</v>
      </c>
      <c r="Q21" s="32" t="s">
        <v>411</v>
      </c>
      <c r="R21" s="35"/>
      <c r="S21" s="108"/>
      <c r="T21" s="99"/>
      <c r="U21" s="128"/>
      <c r="V21" s="143" t="s">
        <v>357</v>
      </c>
      <c r="W21" s="38"/>
      <c r="X21" s="38"/>
      <c r="Y21" s="99"/>
      <c r="Z21" s="99"/>
      <c r="AA21" s="99"/>
      <c r="AB21" s="38"/>
      <c r="AC21" s="38"/>
      <c r="AD21" s="38"/>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c r="AKG21" s="6"/>
      <c r="AKH21" s="6"/>
      <c r="AKI21" s="6"/>
      <c r="AKJ21" s="6"/>
      <c r="AKK21" s="6"/>
      <c r="AKL21" s="6"/>
      <c r="AKM21" s="6"/>
      <c r="AKN21" s="6"/>
      <c r="AKO21" s="6"/>
    </row>
    <row r="22" spans="1:977" ht="76.5" customHeight="1" x14ac:dyDescent="0.25">
      <c r="A22" s="176">
        <v>2</v>
      </c>
      <c r="B22" s="176" t="s">
        <v>57</v>
      </c>
      <c r="C22" s="176" t="s">
        <v>58</v>
      </c>
      <c r="D22" s="176" t="s">
        <v>59</v>
      </c>
      <c r="E22" s="44" t="s">
        <v>37</v>
      </c>
      <c r="F22" s="7" t="s">
        <v>60</v>
      </c>
      <c r="G22" s="166" t="s">
        <v>61</v>
      </c>
      <c r="H22" s="176" t="s">
        <v>62</v>
      </c>
      <c r="I22" s="38" t="s">
        <v>6</v>
      </c>
      <c r="J22" s="46">
        <f t="shared" si="0"/>
        <v>1</v>
      </c>
      <c r="K22" s="7"/>
      <c r="L22" s="133" t="s">
        <v>511</v>
      </c>
      <c r="M22" s="38" t="s">
        <v>469</v>
      </c>
      <c r="N22" s="38" t="s">
        <v>467</v>
      </c>
      <c r="O22" s="40"/>
      <c r="P22" s="38" t="s">
        <v>468</v>
      </c>
      <c r="Q22" s="38" t="s">
        <v>380</v>
      </c>
      <c r="R22" s="38" t="s">
        <v>382</v>
      </c>
      <c r="S22" s="108" t="s">
        <v>357</v>
      </c>
      <c r="T22" s="100"/>
      <c r="U22" s="128" t="s">
        <v>510</v>
      </c>
      <c r="V22" s="143" t="s">
        <v>357</v>
      </c>
      <c r="W22" s="30"/>
      <c r="X22" s="30"/>
      <c r="Y22" s="100"/>
      <c r="Z22" s="100"/>
      <c r="AA22" s="100"/>
      <c r="AB22" s="30"/>
      <c r="AC22" s="30"/>
      <c r="AD22" s="30"/>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c r="AHH22" s="6"/>
      <c r="AHI22" s="6"/>
      <c r="AHJ22" s="6"/>
      <c r="AHK22" s="6"/>
      <c r="AHL22" s="6"/>
      <c r="AHM22" s="6"/>
      <c r="AHN22" s="6"/>
      <c r="AHO22" s="6"/>
      <c r="AHP22" s="6"/>
      <c r="AHQ22" s="6"/>
      <c r="AHR22" s="6"/>
      <c r="AHS22" s="6"/>
      <c r="AHT22" s="6"/>
      <c r="AHU22" s="6"/>
      <c r="AHV22" s="6"/>
      <c r="AHW22" s="6"/>
      <c r="AHX22" s="6"/>
      <c r="AHY22" s="6"/>
      <c r="AHZ22" s="6"/>
      <c r="AIA22" s="6"/>
      <c r="AIB22" s="6"/>
      <c r="AIC22" s="6"/>
      <c r="AID22" s="6"/>
      <c r="AIE22" s="6"/>
      <c r="AIF22" s="6"/>
      <c r="AIG22" s="6"/>
      <c r="AIH22" s="6"/>
      <c r="AII22" s="6"/>
      <c r="AIJ22" s="6"/>
      <c r="AIK22" s="6"/>
      <c r="AIL22" s="6"/>
      <c r="AIM22" s="6"/>
      <c r="AIN22" s="6"/>
      <c r="AIO22" s="6"/>
      <c r="AIP22" s="6"/>
      <c r="AIQ22" s="6"/>
      <c r="AIR22" s="6"/>
      <c r="AIS22" s="6"/>
      <c r="AIT22" s="6"/>
      <c r="AIU22" s="6"/>
      <c r="AIV22" s="6"/>
      <c r="AIW22" s="6"/>
      <c r="AIX22" s="6"/>
      <c r="AIY22" s="6"/>
      <c r="AIZ22" s="6"/>
      <c r="AJA22" s="6"/>
      <c r="AJB22" s="6"/>
      <c r="AJC22" s="6"/>
      <c r="AJD22" s="6"/>
      <c r="AJE22" s="6"/>
      <c r="AJF22" s="6"/>
      <c r="AJG22" s="6"/>
      <c r="AJH22" s="6"/>
      <c r="AJI22" s="6"/>
      <c r="AJJ22" s="6"/>
      <c r="AJK22" s="6"/>
      <c r="AJL22" s="6"/>
      <c r="AJM22" s="6"/>
      <c r="AJN22" s="6"/>
      <c r="AJO22" s="6"/>
      <c r="AJP22" s="6"/>
      <c r="AJQ22" s="6"/>
      <c r="AJR22" s="6"/>
      <c r="AJS22" s="6"/>
      <c r="AJT22" s="6"/>
      <c r="AJU22" s="6"/>
      <c r="AJV22" s="6"/>
      <c r="AJW22" s="6"/>
      <c r="AJX22" s="6"/>
      <c r="AJY22" s="6"/>
      <c r="AJZ22" s="6"/>
      <c r="AKA22" s="6"/>
      <c r="AKB22" s="6"/>
      <c r="AKC22" s="6"/>
      <c r="AKD22" s="6"/>
      <c r="AKE22" s="6"/>
      <c r="AKF22" s="6"/>
      <c r="AKG22" s="6"/>
      <c r="AKH22" s="6"/>
      <c r="AKI22" s="6"/>
      <c r="AKJ22" s="6"/>
      <c r="AKK22" s="6"/>
      <c r="AKL22" s="6"/>
      <c r="AKM22" s="6"/>
      <c r="AKN22" s="6"/>
      <c r="AKO22" s="6"/>
    </row>
    <row r="23" spans="1:977" ht="89.25" customHeight="1" x14ac:dyDescent="0.25">
      <c r="A23" s="178"/>
      <c r="B23" s="178"/>
      <c r="C23" s="177"/>
      <c r="D23" s="177"/>
      <c r="E23" s="44" t="s">
        <v>37</v>
      </c>
      <c r="F23" s="44" t="s">
        <v>63</v>
      </c>
      <c r="G23" s="168"/>
      <c r="H23" s="177"/>
      <c r="I23" s="95" t="s">
        <v>505</v>
      </c>
      <c r="J23" s="96">
        <f t="shared" si="0"/>
        <v>0</v>
      </c>
      <c r="K23" s="97"/>
      <c r="L23" s="133" t="s">
        <v>511</v>
      </c>
      <c r="M23" s="38" t="s">
        <v>469</v>
      </c>
      <c r="N23" s="38" t="s">
        <v>467</v>
      </c>
      <c r="O23" s="40"/>
      <c r="P23" s="38" t="s">
        <v>468</v>
      </c>
      <c r="Q23" s="38"/>
      <c r="R23" s="38"/>
      <c r="S23" s="114"/>
      <c r="T23" s="101"/>
      <c r="U23" s="129"/>
      <c r="V23" s="155" t="s">
        <v>357</v>
      </c>
      <c r="W23" s="98"/>
      <c r="X23" s="98"/>
      <c r="Y23" s="101"/>
      <c r="Z23" s="101"/>
      <c r="AA23" s="101"/>
      <c r="AB23" s="98"/>
      <c r="AC23" s="98"/>
      <c r="AD23" s="98"/>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c r="QL23" s="6"/>
      <c r="QM23" s="6"/>
      <c r="QN23" s="6"/>
      <c r="QO23" s="6"/>
      <c r="QP23" s="6"/>
      <c r="QQ23" s="6"/>
      <c r="QR23" s="6"/>
      <c r="QS23" s="6"/>
      <c r="QT23" s="6"/>
      <c r="QU23" s="6"/>
      <c r="QV23" s="6"/>
      <c r="QW23" s="6"/>
      <c r="QX23" s="6"/>
      <c r="QY23" s="6"/>
      <c r="QZ23" s="6"/>
      <c r="RA23" s="6"/>
      <c r="RB23" s="6"/>
      <c r="RC23" s="6"/>
      <c r="RD23" s="6"/>
      <c r="RE23" s="6"/>
      <c r="RF23" s="6"/>
      <c r="RG23" s="6"/>
      <c r="RH23" s="6"/>
      <c r="RI23" s="6"/>
      <c r="RJ23" s="6"/>
      <c r="RK23" s="6"/>
      <c r="RL23" s="6"/>
      <c r="RM23" s="6"/>
      <c r="RN23" s="6"/>
      <c r="RO23" s="6"/>
      <c r="RP23" s="6"/>
      <c r="RQ23" s="6"/>
      <c r="RR23" s="6"/>
      <c r="RS23" s="6"/>
      <c r="RT23" s="6"/>
      <c r="RU23" s="6"/>
      <c r="RV23" s="6"/>
      <c r="RW23" s="6"/>
      <c r="RX23" s="6"/>
      <c r="RY23" s="6"/>
      <c r="RZ23" s="6"/>
      <c r="SA23" s="6"/>
      <c r="SB23" s="6"/>
      <c r="SC23" s="6"/>
      <c r="SD23" s="6"/>
      <c r="SE23" s="6"/>
      <c r="SF23" s="6"/>
      <c r="SG23" s="6"/>
      <c r="SH23" s="6"/>
      <c r="SI23" s="6"/>
      <c r="SJ23" s="6"/>
      <c r="SK23" s="6"/>
      <c r="SL23" s="6"/>
      <c r="SM23" s="6"/>
      <c r="SN23" s="6"/>
      <c r="SO23" s="6"/>
      <c r="SP23" s="6"/>
      <c r="SQ23" s="6"/>
      <c r="SR23" s="6"/>
      <c r="SS23" s="6"/>
      <c r="ST23" s="6"/>
      <c r="SU23" s="6"/>
      <c r="SV23" s="6"/>
      <c r="SW23" s="6"/>
      <c r="SX23" s="6"/>
      <c r="SY23" s="6"/>
      <c r="SZ23" s="6"/>
      <c r="TA23" s="6"/>
      <c r="TB23" s="6"/>
      <c r="TC23" s="6"/>
      <c r="TD23" s="6"/>
      <c r="TE23" s="6"/>
      <c r="TF23" s="6"/>
      <c r="TG23" s="6"/>
      <c r="TH23" s="6"/>
      <c r="TI23" s="6"/>
      <c r="TJ23" s="6"/>
      <c r="TK23" s="6"/>
      <c r="TL23" s="6"/>
      <c r="TM23" s="6"/>
      <c r="TN23" s="6"/>
      <c r="TO23" s="6"/>
      <c r="TP23" s="6"/>
      <c r="TQ23" s="6"/>
      <c r="TR23" s="6"/>
      <c r="TS23" s="6"/>
      <c r="TT23" s="6"/>
      <c r="TU23" s="6"/>
      <c r="TV23" s="6"/>
      <c r="TW23" s="6"/>
      <c r="TX23" s="6"/>
      <c r="TY23" s="6"/>
      <c r="TZ23" s="6"/>
      <c r="UA23" s="6"/>
      <c r="UB23" s="6"/>
      <c r="UC23" s="6"/>
      <c r="UD23" s="6"/>
      <c r="UE23" s="6"/>
      <c r="UF23" s="6"/>
      <c r="UG23" s="6"/>
      <c r="UH23" s="6"/>
      <c r="UI23" s="6"/>
      <c r="UJ23" s="6"/>
      <c r="UK23" s="6"/>
      <c r="UL23" s="6"/>
      <c r="UM23" s="6"/>
      <c r="UN23" s="6"/>
      <c r="UO23" s="6"/>
      <c r="UP23" s="6"/>
      <c r="UQ23" s="6"/>
      <c r="UR23" s="6"/>
      <c r="US23" s="6"/>
      <c r="UT23" s="6"/>
      <c r="UU23" s="6"/>
      <c r="UV23" s="6"/>
      <c r="UW23" s="6"/>
      <c r="UX23" s="6"/>
      <c r="UY23" s="6"/>
      <c r="UZ23" s="6"/>
      <c r="VA23" s="6"/>
      <c r="VB23" s="6"/>
      <c r="VC23" s="6"/>
      <c r="VD23" s="6"/>
      <c r="VE23" s="6"/>
      <c r="VF23" s="6"/>
      <c r="VG23" s="6"/>
      <c r="VH23" s="6"/>
      <c r="VI23" s="6"/>
      <c r="VJ23" s="6"/>
      <c r="VK23" s="6"/>
      <c r="VL23" s="6"/>
      <c r="VM23" s="6"/>
      <c r="VN23" s="6"/>
      <c r="VO23" s="6"/>
      <c r="VP23" s="6"/>
      <c r="VQ23" s="6"/>
      <c r="VR23" s="6"/>
      <c r="VS23" s="6"/>
      <c r="VT23" s="6"/>
      <c r="VU23" s="6"/>
      <c r="VV23" s="6"/>
      <c r="VW23" s="6"/>
      <c r="VX23" s="6"/>
      <c r="VY23" s="6"/>
      <c r="VZ23" s="6"/>
      <c r="WA23" s="6"/>
      <c r="WB23" s="6"/>
      <c r="WC23" s="6"/>
      <c r="WD23" s="6"/>
      <c r="WE23" s="6"/>
      <c r="WF23" s="6"/>
      <c r="WG23" s="6"/>
      <c r="WH23" s="6"/>
      <c r="WI23" s="6"/>
      <c r="WJ23" s="6"/>
      <c r="WK23" s="6"/>
      <c r="WL23" s="6"/>
      <c r="WM23" s="6"/>
      <c r="WN23" s="6"/>
      <c r="WO23" s="6"/>
      <c r="WP23" s="6"/>
      <c r="WQ23" s="6"/>
      <c r="WR23" s="6"/>
      <c r="WS23" s="6"/>
      <c r="WT23" s="6"/>
      <c r="WU23" s="6"/>
      <c r="WV23" s="6"/>
      <c r="WW23" s="6"/>
      <c r="WX23" s="6"/>
      <c r="WY23" s="6"/>
      <c r="WZ23" s="6"/>
      <c r="XA23" s="6"/>
      <c r="XB23" s="6"/>
      <c r="XC23" s="6"/>
      <c r="XD23" s="6"/>
      <c r="XE23" s="6"/>
      <c r="XF23" s="6"/>
      <c r="XG23" s="6"/>
      <c r="XH23" s="6"/>
      <c r="XI23" s="6"/>
      <c r="XJ23" s="6"/>
      <c r="XK23" s="6"/>
      <c r="XL23" s="6"/>
      <c r="XM23" s="6"/>
      <c r="XN23" s="6"/>
      <c r="XO23" s="6"/>
      <c r="XP23" s="6"/>
      <c r="XQ23" s="6"/>
      <c r="XR23" s="6"/>
      <c r="XS23" s="6"/>
      <c r="XT23" s="6"/>
      <c r="XU23" s="6"/>
      <c r="XV23" s="6"/>
      <c r="XW23" s="6"/>
      <c r="XX23" s="6"/>
      <c r="XY23" s="6"/>
      <c r="XZ23" s="6"/>
      <c r="YA23" s="6"/>
      <c r="YB23" s="6"/>
      <c r="YC23" s="6"/>
      <c r="YD23" s="6"/>
      <c r="YE23" s="6"/>
      <c r="YF23" s="6"/>
      <c r="YG23" s="6"/>
      <c r="YH23" s="6"/>
      <c r="YI23" s="6"/>
      <c r="YJ23" s="6"/>
      <c r="YK23" s="6"/>
      <c r="YL23" s="6"/>
      <c r="YM23" s="6"/>
      <c r="YN23" s="6"/>
      <c r="YO23" s="6"/>
      <c r="YP23" s="6"/>
      <c r="YQ23" s="6"/>
      <c r="YR23" s="6"/>
      <c r="YS23" s="6"/>
      <c r="YT23" s="6"/>
      <c r="YU23" s="6"/>
      <c r="YV23" s="6"/>
      <c r="YW23" s="6"/>
      <c r="YX23" s="6"/>
      <c r="YY23" s="6"/>
      <c r="YZ23" s="6"/>
      <c r="ZA23" s="6"/>
      <c r="ZB23" s="6"/>
      <c r="ZC23" s="6"/>
      <c r="ZD23" s="6"/>
      <c r="ZE23" s="6"/>
      <c r="ZF23" s="6"/>
      <c r="ZG23" s="6"/>
      <c r="ZH23" s="6"/>
      <c r="ZI23" s="6"/>
      <c r="ZJ23" s="6"/>
      <c r="ZK23" s="6"/>
      <c r="ZL23" s="6"/>
      <c r="ZM23" s="6"/>
      <c r="ZN23" s="6"/>
      <c r="ZO23" s="6"/>
      <c r="ZP23" s="6"/>
      <c r="ZQ23" s="6"/>
      <c r="ZR23" s="6"/>
      <c r="ZS23" s="6"/>
      <c r="ZT23" s="6"/>
      <c r="ZU23" s="6"/>
      <c r="ZV23" s="6"/>
      <c r="ZW23" s="6"/>
      <c r="ZX23" s="6"/>
      <c r="ZY23" s="6"/>
      <c r="ZZ23" s="6"/>
      <c r="AAA23" s="6"/>
      <c r="AAB23" s="6"/>
      <c r="AAC23" s="6"/>
      <c r="AAD23" s="6"/>
      <c r="AAE23" s="6"/>
      <c r="AAF23" s="6"/>
      <c r="AAG23" s="6"/>
      <c r="AAH23" s="6"/>
      <c r="AAI23" s="6"/>
      <c r="AAJ23" s="6"/>
      <c r="AAK23" s="6"/>
      <c r="AAL23" s="6"/>
      <c r="AAM23" s="6"/>
      <c r="AAN23" s="6"/>
      <c r="AAO23" s="6"/>
      <c r="AAP23" s="6"/>
      <c r="AAQ23" s="6"/>
      <c r="AAR23" s="6"/>
      <c r="AAS23" s="6"/>
      <c r="AAT23" s="6"/>
      <c r="AAU23" s="6"/>
      <c r="AAV23" s="6"/>
      <c r="AAW23" s="6"/>
      <c r="AAX23" s="6"/>
      <c r="AAY23" s="6"/>
      <c r="AAZ23" s="6"/>
      <c r="ABA23" s="6"/>
      <c r="ABB23" s="6"/>
      <c r="ABC23" s="6"/>
      <c r="ABD23" s="6"/>
      <c r="ABE23" s="6"/>
      <c r="ABF23" s="6"/>
      <c r="ABG23" s="6"/>
      <c r="ABH23" s="6"/>
      <c r="ABI23" s="6"/>
      <c r="ABJ23" s="6"/>
      <c r="ABK23" s="6"/>
      <c r="ABL23" s="6"/>
      <c r="ABM23" s="6"/>
      <c r="ABN23" s="6"/>
      <c r="ABO23" s="6"/>
      <c r="ABP23" s="6"/>
      <c r="ABQ23" s="6"/>
      <c r="ABR23" s="6"/>
      <c r="ABS23" s="6"/>
      <c r="ABT23" s="6"/>
      <c r="ABU23" s="6"/>
      <c r="ABV23" s="6"/>
      <c r="ABW23" s="6"/>
      <c r="ABX23" s="6"/>
      <c r="ABY23" s="6"/>
      <c r="ABZ23" s="6"/>
      <c r="ACA23" s="6"/>
      <c r="ACB23" s="6"/>
      <c r="ACC23" s="6"/>
      <c r="ACD23" s="6"/>
      <c r="ACE23" s="6"/>
      <c r="ACF23" s="6"/>
      <c r="ACG23" s="6"/>
      <c r="ACH23" s="6"/>
      <c r="ACI23" s="6"/>
      <c r="ACJ23" s="6"/>
      <c r="ACK23" s="6"/>
      <c r="ACL23" s="6"/>
      <c r="ACM23" s="6"/>
      <c r="ACN23" s="6"/>
      <c r="ACO23" s="6"/>
      <c r="ACP23" s="6"/>
      <c r="ACQ23" s="6"/>
      <c r="ACR23" s="6"/>
      <c r="ACS23" s="6"/>
      <c r="ACT23" s="6"/>
      <c r="ACU23" s="6"/>
      <c r="ACV23" s="6"/>
      <c r="ACW23" s="6"/>
      <c r="ACX23" s="6"/>
      <c r="ACY23" s="6"/>
      <c r="ACZ23" s="6"/>
      <c r="ADA23" s="6"/>
      <c r="ADB23" s="6"/>
      <c r="ADC23" s="6"/>
      <c r="ADD23" s="6"/>
      <c r="ADE23" s="6"/>
      <c r="ADF23" s="6"/>
      <c r="ADG23" s="6"/>
      <c r="ADH23" s="6"/>
      <c r="ADI23" s="6"/>
      <c r="ADJ23" s="6"/>
      <c r="ADK23" s="6"/>
      <c r="ADL23" s="6"/>
      <c r="ADM23" s="6"/>
      <c r="ADN23" s="6"/>
      <c r="ADO23" s="6"/>
      <c r="ADP23" s="6"/>
      <c r="ADQ23" s="6"/>
      <c r="ADR23" s="6"/>
      <c r="ADS23" s="6"/>
      <c r="ADT23" s="6"/>
      <c r="ADU23" s="6"/>
      <c r="ADV23" s="6"/>
      <c r="ADW23" s="6"/>
      <c r="ADX23" s="6"/>
      <c r="ADY23" s="6"/>
      <c r="ADZ23" s="6"/>
      <c r="AEA23" s="6"/>
      <c r="AEB23" s="6"/>
      <c r="AEC23" s="6"/>
      <c r="AED23" s="6"/>
      <c r="AEE23" s="6"/>
      <c r="AEF23" s="6"/>
      <c r="AEG23" s="6"/>
      <c r="AEH23" s="6"/>
      <c r="AEI23" s="6"/>
      <c r="AEJ23" s="6"/>
      <c r="AEK23" s="6"/>
      <c r="AEL23" s="6"/>
      <c r="AEM23" s="6"/>
      <c r="AEN23" s="6"/>
      <c r="AEO23" s="6"/>
      <c r="AEP23" s="6"/>
      <c r="AEQ23" s="6"/>
      <c r="AER23" s="6"/>
      <c r="AES23" s="6"/>
      <c r="AET23" s="6"/>
      <c r="AEU23" s="6"/>
      <c r="AEV23" s="6"/>
      <c r="AEW23" s="6"/>
      <c r="AEX23" s="6"/>
      <c r="AEY23" s="6"/>
      <c r="AEZ23" s="6"/>
      <c r="AFA23" s="6"/>
      <c r="AFB23" s="6"/>
      <c r="AFC23" s="6"/>
      <c r="AFD23" s="6"/>
      <c r="AFE23" s="6"/>
      <c r="AFF23" s="6"/>
      <c r="AFG23" s="6"/>
      <c r="AFH23" s="6"/>
      <c r="AFI23" s="6"/>
      <c r="AFJ23" s="6"/>
      <c r="AFK23" s="6"/>
      <c r="AFL23" s="6"/>
      <c r="AFM23" s="6"/>
      <c r="AFN23" s="6"/>
      <c r="AFO23" s="6"/>
      <c r="AFP23" s="6"/>
      <c r="AFQ23" s="6"/>
      <c r="AFR23" s="6"/>
      <c r="AFS23" s="6"/>
      <c r="AFT23" s="6"/>
      <c r="AFU23" s="6"/>
      <c r="AFV23" s="6"/>
      <c r="AFW23" s="6"/>
      <c r="AFX23" s="6"/>
      <c r="AFY23" s="6"/>
      <c r="AFZ23" s="6"/>
      <c r="AGA23" s="6"/>
      <c r="AGB23" s="6"/>
      <c r="AGC23" s="6"/>
      <c r="AGD23" s="6"/>
      <c r="AGE23" s="6"/>
      <c r="AGF23" s="6"/>
      <c r="AGG23" s="6"/>
      <c r="AGH23" s="6"/>
      <c r="AGI23" s="6"/>
      <c r="AGJ23" s="6"/>
      <c r="AGK23" s="6"/>
      <c r="AGL23" s="6"/>
      <c r="AGM23" s="6"/>
      <c r="AGN23" s="6"/>
      <c r="AGO23" s="6"/>
      <c r="AGP23" s="6"/>
      <c r="AGQ23" s="6"/>
      <c r="AGR23" s="6"/>
      <c r="AGS23" s="6"/>
      <c r="AGT23" s="6"/>
      <c r="AGU23" s="6"/>
      <c r="AGV23" s="6"/>
      <c r="AGW23" s="6"/>
      <c r="AGX23" s="6"/>
      <c r="AGY23" s="6"/>
      <c r="AGZ23" s="6"/>
      <c r="AHA23" s="6"/>
      <c r="AHB23" s="6"/>
      <c r="AHC23" s="6"/>
      <c r="AHD23" s="6"/>
      <c r="AHE23" s="6"/>
      <c r="AHF23" s="6"/>
      <c r="AHG23" s="6"/>
      <c r="AHH23" s="6"/>
      <c r="AHI23" s="6"/>
      <c r="AHJ23" s="6"/>
      <c r="AHK23" s="6"/>
      <c r="AHL23" s="6"/>
      <c r="AHM23" s="6"/>
      <c r="AHN23" s="6"/>
      <c r="AHO23" s="6"/>
      <c r="AHP23" s="6"/>
      <c r="AHQ23" s="6"/>
      <c r="AHR23" s="6"/>
      <c r="AHS23" s="6"/>
      <c r="AHT23" s="6"/>
      <c r="AHU23" s="6"/>
      <c r="AHV23" s="6"/>
      <c r="AHW23" s="6"/>
      <c r="AHX23" s="6"/>
      <c r="AHY23" s="6"/>
      <c r="AHZ23" s="6"/>
      <c r="AIA23" s="6"/>
      <c r="AIB23" s="6"/>
      <c r="AIC23" s="6"/>
      <c r="AID23" s="6"/>
      <c r="AIE23" s="6"/>
      <c r="AIF23" s="6"/>
      <c r="AIG23" s="6"/>
      <c r="AIH23" s="6"/>
      <c r="AII23" s="6"/>
      <c r="AIJ23" s="6"/>
      <c r="AIK23" s="6"/>
      <c r="AIL23" s="6"/>
      <c r="AIM23" s="6"/>
      <c r="AIN23" s="6"/>
      <c r="AIO23" s="6"/>
      <c r="AIP23" s="6"/>
      <c r="AIQ23" s="6"/>
      <c r="AIR23" s="6"/>
      <c r="AIS23" s="6"/>
      <c r="AIT23" s="6"/>
      <c r="AIU23" s="6"/>
      <c r="AIV23" s="6"/>
      <c r="AIW23" s="6"/>
      <c r="AIX23" s="6"/>
      <c r="AIY23" s="6"/>
      <c r="AIZ23" s="6"/>
      <c r="AJA23" s="6"/>
      <c r="AJB23" s="6"/>
      <c r="AJC23" s="6"/>
      <c r="AJD23" s="6"/>
      <c r="AJE23" s="6"/>
      <c r="AJF23" s="6"/>
      <c r="AJG23" s="6"/>
      <c r="AJH23" s="6"/>
      <c r="AJI23" s="6"/>
      <c r="AJJ23" s="6"/>
      <c r="AJK23" s="6"/>
      <c r="AJL23" s="6"/>
      <c r="AJM23" s="6"/>
      <c r="AJN23" s="6"/>
      <c r="AJO23" s="6"/>
      <c r="AJP23" s="6"/>
      <c r="AJQ23" s="6"/>
      <c r="AJR23" s="6"/>
      <c r="AJS23" s="6"/>
      <c r="AJT23" s="6"/>
      <c r="AJU23" s="6"/>
      <c r="AJV23" s="6"/>
      <c r="AJW23" s="6"/>
      <c r="AJX23" s="6"/>
      <c r="AJY23" s="6"/>
      <c r="AJZ23" s="6"/>
      <c r="AKA23" s="6"/>
      <c r="AKB23" s="6"/>
      <c r="AKC23" s="6"/>
      <c r="AKD23" s="6"/>
      <c r="AKE23" s="6"/>
      <c r="AKF23" s="6"/>
      <c r="AKG23" s="6"/>
      <c r="AKH23" s="6"/>
      <c r="AKI23" s="6"/>
      <c r="AKJ23" s="6"/>
      <c r="AKK23" s="6"/>
      <c r="AKL23" s="6"/>
      <c r="AKM23" s="6"/>
      <c r="AKN23" s="6"/>
      <c r="AKO23" s="6"/>
    </row>
    <row r="24" spans="1:977" ht="217.5" customHeight="1" x14ac:dyDescent="0.25">
      <c r="A24" s="178"/>
      <c r="B24" s="178"/>
      <c r="C24" s="40" t="s">
        <v>64</v>
      </c>
      <c r="D24" s="110" t="s">
        <v>65</v>
      </c>
      <c r="E24" s="44" t="s">
        <v>37</v>
      </c>
      <c r="F24" s="30" t="s">
        <v>66</v>
      </c>
      <c r="G24" s="41" t="s">
        <v>67</v>
      </c>
      <c r="H24" s="11"/>
      <c r="I24" s="38" t="s">
        <v>377</v>
      </c>
      <c r="J24" s="46">
        <f t="shared" si="0"/>
        <v>1</v>
      </c>
      <c r="K24" s="7"/>
      <c r="L24" s="139" t="s">
        <v>539</v>
      </c>
      <c r="M24" s="38" t="s">
        <v>414</v>
      </c>
      <c r="N24" s="38" t="s">
        <v>432</v>
      </c>
      <c r="O24" s="40"/>
      <c r="P24" s="38"/>
      <c r="Q24" s="38"/>
      <c r="R24" s="38"/>
      <c r="S24" s="148"/>
      <c r="T24" s="99" t="s">
        <v>357</v>
      </c>
      <c r="U24" s="150"/>
      <c r="V24" s="143" t="s">
        <v>357</v>
      </c>
      <c r="W24" s="38"/>
      <c r="X24" s="143" t="s">
        <v>568</v>
      </c>
      <c r="Y24" s="99"/>
      <c r="Z24" s="99"/>
      <c r="AA24" s="99"/>
      <c r="AB24" s="38"/>
      <c r="AC24" s="38"/>
      <c r="AD24" s="38"/>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c r="AKG24" s="6"/>
      <c r="AKH24" s="6"/>
      <c r="AKI24" s="6"/>
      <c r="AKJ24" s="6"/>
      <c r="AKK24" s="6"/>
      <c r="AKL24" s="6"/>
      <c r="AKM24" s="6"/>
      <c r="AKN24" s="6"/>
      <c r="AKO24" s="6"/>
    </row>
    <row r="25" spans="1:977" ht="45" x14ac:dyDescent="0.25">
      <c r="A25" s="178"/>
      <c r="B25" s="178"/>
      <c r="C25" s="40" t="s">
        <v>68</v>
      </c>
      <c r="D25" s="110" t="s">
        <v>69</v>
      </c>
      <c r="E25" s="44" t="s">
        <v>37</v>
      </c>
      <c r="F25" s="7" t="s">
        <v>70</v>
      </c>
      <c r="G25" s="41"/>
      <c r="H25" s="7"/>
      <c r="I25" s="38" t="s">
        <v>6</v>
      </c>
      <c r="J25" s="46">
        <f t="shared" si="0"/>
        <v>1</v>
      </c>
      <c r="K25" s="7"/>
      <c r="L25" s="139" t="s">
        <v>540</v>
      </c>
      <c r="M25" s="38" t="s">
        <v>415</v>
      </c>
      <c r="N25" s="38" t="s">
        <v>432</v>
      </c>
      <c r="O25" s="40"/>
      <c r="P25" s="40"/>
      <c r="Q25" s="38" t="s">
        <v>380</v>
      </c>
      <c r="R25" s="38" t="s">
        <v>416</v>
      </c>
      <c r="S25" s="148" t="s">
        <v>357</v>
      </c>
      <c r="T25" s="99"/>
      <c r="U25" s="150" t="s">
        <v>524</v>
      </c>
      <c r="V25" s="143" t="s">
        <v>357</v>
      </c>
      <c r="W25" s="38"/>
      <c r="X25" s="38" t="s">
        <v>569</v>
      </c>
      <c r="Y25" s="99"/>
      <c r="Z25" s="99"/>
      <c r="AA25" s="99"/>
      <c r="AB25" s="38"/>
      <c r="AC25" s="38"/>
      <c r="AD25" s="38"/>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row>
    <row r="26" spans="1:977" ht="180" customHeight="1" x14ac:dyDescent="0.25">
      <c r="A26" s="178"/>
      <c r="B26" s="178"/>
      <c r="C26" s="40" t="s">
        <v>71</v>
      </c>
      <c r="D26" s="40" t="s">
        <v>72</v>
      </c>
      <c r="E26" s="44" t="s">
        <v>37</v>
      </c>
      <c r="F26" s="7" t="s">
        <v>73</v>
      </c>
      <c r="G26" s="41" t="s">
        <v>74</v>
      </c>
      <c r="H26" s="40"/>
      <c r="I26" s="38" t="s">
        <v>6</v>
      </c>
      <c r="J26" s="46">
        <f t="shared" si="0"/>
        <v>1</v>
      </c>
      <c r="K26" s="7"/>
      <c r="L26" s="133" t="s">
        <v>398</v>
      </c>
      <c r="M26" s="38" t="s">
        <v>417</v>
      </c>
      <c r="N26" s="38" t="s">
        <v>432</v>
      </c>
      <c r="O26" s="40"/>
      <c r="P26" s="40"/>
      <c r="Q26" s="38" t="s">
        <v>385</v>
      </c>
      <c r="R26" s="38" t="s">
        <v>383</v>
      </c>
      <c r="S26" s="148" t="s">
        <v>15</v>
      </c>
      <c r="T26" s="99"/>
      <c r="U26" s="150" t="s">
        <v>525</v>
      </c>
      <c r="V26" s="143" t="s">
        <v>357</v>
      </c>
      <c r="W26" s="38"/>
      <c r="X26" s="38"/>
      <c r="Y26" s="99"/>
      <c r="Z26" s="99"/>
      <c r="AA26" s="99"/>
      <c r="AB26" s="38"/>
      <c r="AC26" s="38"/>
      <c r="AD26" s="38"/>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row>
    <row r="27" spans="1:977" ht="165" x14ac:dyDescent="0.25">
      <c r="A27" s="178"/>
      <c r="B27" s="178"/>
      <c r="C27" s="40" t="s">
        <v>75</v>
      </c>
      <c r="D27" s="40" t="s">
        <v>76</v>
      </c>
      <c r="E27" s="44" t="s">
        <v>37</v>
      </c>
      <c r="F27" s="7" t="s">
        <v>77</v>
      </c>
      <c r="G27" s="41"/>
      <c r="H27" s="7"/>
      <c r="I27" s="38" t="s">
        <v>6</v>
      </c>
      <c r="J27" s="46">
        <f t="shared" si="0"/>
        <v>1</v>
      </c>
      <c r="K27" s="7"/>
      <c r="L27" s="133" t="s">
        <v>399</v>
      </c>
      <c r="M27" s="38" t="s">
        <v>418</v>
      </c>
      <c r="N27" s="38" t="s">
        <v>432</v>
      </c>
      <c r="O27" s="40"/>
      <c r="P27" s="40"/>
      <c r="Q27" s="38" t="s">
        <v>385</v>
      </c>
      <c r="R27" s="38" t="s">
        <v>386</v>
      </c>
      <c r="S27" s="108"/>
      <c r="T27" s="99"/>
      <c r="U27" s="128"/>
      <c r="V27" s="143" t="s">
        <v>357</v>
      </c>
      <c r="W27" s="38"/>
      <c r="X27" s="38"/>
      <c r="Y27" s="99"/>
      <c r="Z27" s="99"/>
      <c r="AA27" s="99"/>
      <c r="AB27" s="38"/>
      <c r="AC27" s="38"/>
      <c r="AD27" s="38"/>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c r="AKM27" s="6"/>
      <c r="AKN27" s="6"/>
      <c r="AKO27" s="6"/>
    </row>
    <row r="28" spans="1:977" ht="79.5" customHeight="1" x14ac:dyDescent="0.25">
      <c r="A28" s="178"/>
      <c r="B28" s="178"/>
      <c r="C28" s="40" t="s">
        <v>78</v>
      </c>
      <c r="D28" s="40" t="s">
        <v>79</v>
      </c>
      <c r="E28" s="44" t="s">
        <v>37</v>
      </c>
      <c r="F28" s="7" t="s">
        <v>80</v>
      </c>
      <c r="G28" s="41"/>
      <c r="H28" s="7"/>
      <c r="I28" s="38" t="s">
        <v>6</v>
      </c>
      <c r="J28" s="46">
        <f t="shared" si="0"/>
        <v>1</v>
      </c>
      <c r="K28" s="7"/>
      <c r="L28" s="139" t="s">
        <v>541</v>
      </c>
      <c r="M28" s="38" t="s">
        <v>418</v>
      </c>
      <c r="N28" s="38" t="s">
        <v>432</v>
      </c>
      <c r="O28" s="40"/>
      <c r="P28" s="40"/>
      <c r="Q28" s="40"/>
      <c r="R28" s="40"/>
      <c r="S28" s="148" t="s">
        <v>357</v>
      </c>
      <c r="T28" s="99"/>
      <c r="U28" s="150" t="s">
        <v>526</v>
      </c>
      <c r="V28" s="143" t="s">
        <v>357</v>
      </c>
      <c r="W28" s="38"/>
      <c r="X28" s="143" t="s">
        <v>527</v>
      </c>
      <c r="Y28" s="99"/>
      <c r="Z28" s="99"/>
      <c r="AA28" s="99"/>
      <c r="AB28" s="38"/>
      <c r="AC28" s="38"/>
      <c r="AD28" s="38"/>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c r="AKG28" s="6"/>
      <c r="AKH28" s="6"/>
      <c r="AKI28" s="6"/>
      <c r="AKJ28" s="6"/>
      <c r="AKK28" s="6"/>
      <c r="AKL28" s="6"/>
      <c r="AKM28" s="6"/>
      <c r="AKN28" s="6"/>
      <c r="AKO28" s="6"/>
    </row>
    <row r="29" spans="1:977" ht="177" customHeight="1" x14ac:dyDescent="0.25">
      <c r="A29" s="178"/>
      <c r="B29" s="178"/>
      <c r="C29" s="40" t="s">
        <v>81</v>
      </c>
      <c r="D29" s="40" t="s">
        <v>82</v>
      </c>
      <c r="E29" s="44" t="s">
        <v>37</v>
      </c>
      <c r="F29" s="30" t="s">
        <v>83</v>
      </c>
      <c r="G29" s="41"/>
      <c r="H29" s="7"/>
      <c r="I29" s="38" t="s">
        <v>377</v>
      </c>
      <c r="J29" s="46">
        <f t="shared" si="0"/>
        <v>1</v>
      </c>
      <c r="K29" s="7"/>
      <c r="L29" s="139" t="s">
        <v>542</v>
      </c>
      <c r="M29" s="38" t="s">
        <v>419</v>
      </c>
      <c r="N29" s="38" t="s">
        <v>432</v>
      </c>
      <c r="O29" s="40"/>
      <c r="P29" s="40"/>
      <c r="Q29" s="38" t="s">
        <v>420</v>
      </c>
      <c r="R29" s="40"/>
      <c r="S29" s="148"/>
      <c r="T29" s="99" t="s">
        <v>357</v>
      </c>
      <c r="U29" s="150" t="s">
        <v>528</v>
      </c>
      <c r="V29" s="143" t="s">
        <v>357</v>
      </c>
      <c r="W29" s="38"/>
      <c r="X29" s="38"/>
      <c r="Y29" s="99"/>
      <c r="Z29" s="99"/>
      <c r="AA29" s="99"/>
      <c r="AB29" s="38"/>
      <c r="AC29" s="38"/>
      <c r="AD29" s="38"/>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c r="AKM29" s="6"/>
      <c r="AKN29" s="6"/>
      <c r="AKO29" s="6"/>
    </row>
    <row r="30" spans="1:977" ht="105" x14ac:dyDescent="0.25">
      <c r="A30" s="178"/>
      <c r="B30" s="178"/>
      <c r="C30" s="40" t="s">
        <v>84</v>
      </c>
      <c r="D30" s="40" t="s">
        <v>85</v>
      </c>
      <c r="E30" s="44" t="s">
        <v>37</v>
      </c>
      <c r="F30" s="7" t="s">
        <v>86</v>
      </c>
      <c r="G30" s="41"/>
      <c r="H30" s="40" t="s">
        <v>87</v>
      </c>
      <c r="I30" s="38" t="s">
        <v>6</v>
      </c>
      <c r="J30" s="46">
        <f t="shared" si="0"/>
        <v>1</v>
      </c>
      <c r="K30" s="7"/>
      <c r="L30" s="133" t="s">
        <v>474</v>
      </c>
      <c r="M30" s="38" t="s">
        <v>475</v>
      </c>
      <c r="N30" s="38" t="s">
        <v>432</v>
      </c>
      <c r="O30" s="40"/>
      <c r="P30" s="38" t="s">
        <v>470</v>
      </c>
      <c r="Q30" s="38" t="s">
        <v>421</v>
      </c>
      <c r="R30" s="38" t="s">
        <v>421</v>
      </c>
      <c r="S30" s="108" t="s">
        <v>15</v>
      </c>
      <c r="T30" s="99"/>
      <c r="U30" s="128" t="s">
        <v>512</v>
      </c>
      <c r="V30" s="143" t="s">
        <v>357</v>
      </c>
      <c r="W30" s="38"/>
      <c r="X30" s="38"/>
      <c r="Y30" s="99"/>
      <c r="Z30" s="99"/>
      <c r="AA30" s="99"/>
      <c r="AB30" s="38"/>
      <c r="AC30" s="38"/>
      <c r="AD30" s="38"/>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row>
    <row r="31" spans="1:977" ht="90" x14ac:dyDescent="0.25">
      <c r="A31" s="177"/>
      <c r="B31" s="177"/>
      <c r="C31" s="40" t="s">
        <v>88</v>
      </c>
      <c r="D31" s="40" t="s">
        <v>89</v>
      </c>
      <c r="E31" s="44" t="s">
        <v>37</v>
      </c>
      <c r="F31" s="7" t="s">
        <v>90</v>
      </c>
      <c r="G31" s="41" t="s">
        <v>91</v>
      </c>
      <c r="H31" s="40" t="s">
        <v>92</v>
      </c>
      <c r="I31" s="38" t="s">
        <v>6</v>
      </c>
      <c r="J31" s="46">
        <f t="shared" si="0"/>
        <v>1</v>
      </c>
      <c r="K31" s="7"/>
      <c r="L31" s="139" t="s">
        <v>543</v>
      </c>
      <c r="M31" s="38" t="s">
        <v>475</v>
      </c>
      <c r="N31" s="38" t="s">
        <v>432</v>
      </c>
      <c r="O31" s="40"/>
      <c r="P31" s="40"/>
      <c r="Q31" s="38" t="s">
        <v>380</v>
      </c>
      <c r="R31" s="38"/>
      <c r="S31" s="108" t="s">
        <v>15</v>
      </c>
      <c r="T31" s="99"/>
      <c r="U31" s="150" t="s">
        <v>529</v>
      </c>
      <c r="V31" s="143" t="s">
        <v>357</v>
      </c>
      <c r="W31" s="38"/>
      <c r="X31" s="143" t="s">
        <v>570</v>
      </c>
      <c r="Y31" s="99"/>
      <c r="Z31" s="99"/>
      <c r="AA31" s="99"/>
      <c r="AB31" s="38"/>
      <c r="AC31" s="38"/>
      <c r="AD31" s="38"/>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c r="AKM31" s="6"/>
      <c r="AKN31" s="6"/>
      <c r="AKO31" s="6"/>
    </row>
    <row r="32" spans="1:977" ht="169.5" customHeight="1" x14ac:dyDescent="0.25">
      <c r="A32" s="176">
        <v>3</v>
      </c>
      <c r="B32" s="176" t="s">
        <v>93</v>
      </c>
      <c r="C32" s="40" t="s">
        <v>94</v>
      </c>
      <c r="D32" s="40" t="s">
        <v>95</v>
      </c>
      <c r="E32" s="44" t="s">
        <v>37</v>
      </c>
      <c r="F32" s="7" t="s">
        <v>96</v>
      </c>
      <c r="G32" s="41"/>
      <c r="H32" s="40"/>
      <c r="I32" s="38" t="s">
        <v>6</v>
      </c>
      <c r="J32" s="46">
        <f t="shared" si="0"/>
        <v>1</v>
      </c>
      <c r="K32" s="7"/>
      <c r="L32" s="139" t="s">
        <v>544</v>
      </c>
      <c r="M32" s="38" t="s">
        <v>422</v>
      </c>
      <c r="N32" s="38" t="s">
        <v>422</v>
      </c>
      <c r="O32" s="40"/>
      <c r="P32" s="40"/>
      <c r="Q32" s="38"/>
      <c r="R32" s="40"/>
      <c r="S32" s="108" t="s">
        <v>15</v>
      </c>
      <c r="T32" s="99"/>
      <c r="U32" s="128"/>
      <c r="V32" s="143" t="s">
        <v>357</v>
      </c>
      <c r="W32" s="38"/>
      <c r="X32" s="38"/>
      <c r="Y32" s="99"/>
      <c r="Z32" s="99"/>
      <c r="AA32" s="99"/>
      <c r="AB32" s="38"/>
      <c r="AC32" s="38"/>
      <c r="AD32" s="38"/>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c r="AKG32" s="6"/>
      <c r="AKH32" s="6"/>
      <c r="AKI32" s="6"/>
      <c r="AKJ32" s="6"/>
      <c r="AKK32" s="6"/>
      <c r="AKL32" s="6"/>
      <c r="AKM32" s="6"/>
      <c r="AKN32" s="6"/>
      <c r="AKO32" s="6"/>
    </row>
    <row r="33" spans="1:977" ht="120" customHeight="1" x14ac:dyDescent="0.25">
      <c r="A33" s="178"/>
      <c r="B33" s="178"/>
      <c r="C33" s="40" t="s">
        <v>97</v>
      </c>
      <c r="D33" s="40" t="s">
        <v>98</v>
      </c>
      <c r="E33" s="44" t="s">
        <v>37</v>
      </c>
      <c r="F33" s="7" t="s">
        <v>99</v>
      </c>
      <c r="G33" s="41"/>
      <c r="H33" s="40" t="s">
        <v>22</v>
      </c>
      <c r="I33" s="38" t="s">
        <v>6</v>
      </c>
      <c r="J33" s="46">
        <f t="shared" si="0"/>
        <v>1</v>
      </c>
      <c r="K33" s="7"/>
      <c r="L33" s="139" t="s">
        <v>545</v>
      </c>
      <c r="M33" s="38" t="s">
        <v>452</v>
      </c>
      <c r="N33" s="38" t="s">
        <v>452</v>
      </c>
      <c r="O33" s="40"/>
      <c r="P33" s="40"/>
      <c r="Q33" s="38"/>
      <c r="R33" s="40"/>
      <c r="S33" s="108" t="s">
        <v>15</v>
      </c>
      <c r="T33" s="99"/>
      <c r="U33" s="128"/>
      <c r="V33" s="143" t="s">
        <v>357</v>
      </c>
      <c r="W33" s="38"/>
      <c r="X33" s="38"/>
      <c r="Y33" s="99"/>
      <c r="Z33" s="99"/>
      <c r="AA33" s="99"/>
      <c r="AB33" s="38"/>
      <c r="AC33" s="38"/>
      <c r="AD33" s="38"/>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c r="AKJ33" s="6"/>
      <c r="AKK33" s="6"/>
      <c r="AKL33" s="6"/>
      <c r="AKM33" s="6"/>
      <c r="AKN33" s="6"/>
      <c r="AKO33" s="6"/>
    </row>
    <row r="34" spans="1:977" ht="54" customHeight="1" x14ac:dyDescent="0.25">
      <c r="A34" s="178"/>
      <c r="B34" s="178"/>
      <c r="C34" s="40" t="s">
        <v>100</v>
      </c>
      <c r="D34" s="40" t="s">
        <v>101</v>
      </c>
      <c r="E34" s="44" t="s">
        <v>37</v>
      </c>
      <c r="F34" s="7" t="s">
        <v>102</v>
      </c>
      <c r="G34" s="41"/>
      <c r="H34" s="40" t="s">
        <v>103</v>
      </c>
      <c r="I34" s="38" t="s">
        <v>6</v>
      </c>
      <c r="J34" s="46">
        <f t="shared" si="0"/>
        <v>1</v>
      </c>
      <c r="K34" s="7"/>
      <c r="L34" s="133" t="s">
        <v>485</v>
      </c>
      <c r="M34" s="38" t="s">
        <v>422</v>
      </c>
      <c r="N34" s="38" t="s">
        <v>422</v>
      </c>
      <c r="O34" s="40"/>
      <c r="P34" s="40"/>
      <c r="Q34" s="38"/>
      <c r="R34" s="40"/>
      <c r="S34" s="108" t="s">
        <v>15</v>
      </c>
      <c r="T34" s="99"/>
      <c r="U34" s="128"/>
      <c r="V34" s="143"/>
      <c r="W34" s="38"/>
      <c r="X34" s="38"/>
      <c r="Y34" s="99"/>
      <c r="Z34" s="99"/>
      <c r="AA34" s="99"/>
      <c r="AB34" s="38"/>
      <c r="AC34" s="38"/>
      <c r="AD34" s="38"/>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c r="AKM34" s="6"/>
      <c r="AKN34" s="6"/>
      <c r="AKO34" s="6"/>
    </row>
    <row r="35" spans="1:977" ht="63.75" customHeight="1" x14ac:dyDescent="0.25">
      <c r="A35" s="178"/>
      <c r="B35" s="178"/>
      <c r="C35" s="176" t="s">
        <v>104</v>
      </c>
      <c r="D35" s="176" t="s">
        <v>105</v>
      </c>
      <c r="E35" s="44" t="s">
        <v>37</v>
      </c>
      <c r="F35" s="7" t="s">
        <v>106</v>
      </c>
      <c r="G35" s="166" t="s">
        <v>107</v>
      </c>
      <c r="H35" s="176" t="s">
        <v>22</v>
      </c>
      <c r="I35" s="156" t="s">
        <v>6</v>
      </c>
      <c r="J35" s="220">
        <f t="shared" si="0"/>
        <v>1</v>
      </c>
      <c r="K35" s="176"/>
      <c r="L35" s="152" t="s">
        <v>546</v>
      </c>
      <c r="M35" s="156" t="s">
        <v>453</v>
      </c>
      <c r="N35" s="156" t="s">
        <v>453</v>
      </c>
      <c r="O35" s="40"/>
      <c r="P35" s="156"/>
      <c r="Q35" s="156"/>
      <c r="R35" s="156"/>
      <c r="S35" s="182" t="s">
        <v>15</v>
      </c>
      <c r="T35" s="182"/>
      <c r="U35" s="204"/>
      <c r="V35" s="156" t="s">
        <v>357</v>
      </c>
      <c r="W35" s="156"/>
      <c r="X35" s="156"/>
      <c r="Y35" s="182"/>
      <c r="Z35" s="182"/>
      <c r="AA35" s="182"/>
      <c r="AB35" s="156"/>
      <c r="AC35" s="156"/>
      <c r="AD35" s="15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c r="AKJ35" s="6"/>
      <c r="AKK35" s="6"/>
      <c r="AKL35" s="6"/>
      <c r="AKM35" s="6"/>
      <c r="AKN35" s="6"/>
      <c r="AKO35" s="6"/>
    </row>
    <row r="36" spans="1:977" ht="57" customHeight="1" x14ac:dyDescent="0.25">
      <c r="A36" s="178"/>
      <c r="B36" s="178"/>
      <c r="C36" s="178"/>
      <c r="D36" s="178"/>
      <c r="E36" s="44" t="s">
        <v>37</v>
      </c>
      <c r="F36" s="7" t="s">
        <v>108</v>
      </c>
      <c r="G36" s="167"/>
      <c r="H36" s="178"/>
      <c r="I36" s="158"/>
      <c r="J36" s="221"/>
      <c r="K36" s="177"/>
      <c r="L36" s="140"/>
      <c r="M36" s="171"/>
      <c r="N36" s="171"/>
      <c r="O36" s="40"/>
      <c r="P36" s="171"/>
      <c r="Q36" s="171"/>
      <c r="R36" s="171"/>
      <c r="S36" s="187"/>
      <c r="T36" s="191"/>
      <c r="U36" s="205"/>
      <c r="V36" s="200"/>
      <c r="W36" s="174"/>
      <c r="X36" s="174"/>
      <c r="Y36" s="191"/>
      <c r="Z36" s="191"/>
      <c r="AA36" s="191"/>
      <c r="AB36" s="174"/>
      <c r="AC36" s="174"/>
      <c r="AD36" s="174"/>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c r="AKG36" s="6"/>
      <c r="AKH36" s="6"/>
      <c r="AKI36" s="6"/>
      <c r="AKJ36" s="6"/>
      <c r="AKK36" s="6"/>
      <c r="AKL36" s="6"/>
      <c r="AKM36" s="6"/>
      <c r="AKN36" s="6"/>
      <c r="AKO36" s="6"/>
    </row>
    <row r="37" spans="1:977" ht="63" customHeight="1" x14ac:dyDescent="0.25">
      <c r="A37" s="178"/>
      <c r="B37" s="178"/>
      <c r="C37" s="177"/>
      <c r="D37" s="177"/>
      <c r="E37" s="44" t="s">
        <v>37</v>
      </c>
      <c r="F37" s="7" t="s">
        <v>109</v>
      </c>
      <c r="G37" s="168"/>
      <c r="H37" s="177"/>
      <c r="I37" s="38" t="s">
        <v>6</v>
      </c>
      <c r="J37" s="46">
        <f t="shared" si="0"/>
        <v>1</v>
      </c>
      <c r="K37" s="7"/>
      <c r="L37" s="152" t="s">
        <v>546</v>
      </c>
      <c r="M37" s="172"/>
      <c r="N37" s="172"/>
      <c r="O37" s="40"/>
      <c r="P37" s="172"/>
      <c r="Q37" s="172"/>
      <c r="R37" s="172"/>
      <c r="S37" s="188"/>
      <c r="T37" s="192"/>
      <c r="U37" s="206"/>
      <c r="V37" s="199"/>
      <c r="W37" s="175"/>
      <c r="X37" s="175"/>
      <c r="Y37" s="192"/>
      <c r="Z37" s="192"/>
      <c r="AA37" s="192"/>
      <c r="AB37" s="175"/>
      <c r="AC37" s="175"/>
      <c r="AD37" s="175"/>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c r="AKM37" s="6"/>
      <c r="AKN37" s="6"/>
      <c r="AKO37" s="6"/>
    </row>
    <row r="38" spans="1:977" ht="60" customHeight="1" x14ac:dyDescent="0.25">
      <c r="A38" s="178"/>
      <c r="B38" s="178"/>
      <c r="C38" s="32" t="s">
        <v>110</v>
      </c>
      <c r="D38" s="156" t="s">
        <v>111</v>
      </c>
      <c r="E38" s="38" t="s">
        <v>37</v>
      </c>
      <c r="F38" s="9" t="s">
        <v>112</v>
      </c>
      <c r="G38" s="156" t="s">
        <v>113</v>
      </c>
      <c r="H38" s="156" t="s">
        <v>114</v>
      </c>
      <c r="I38" s="38" t="s">
        <v>6</v>
      </c>
      <c r="J38" s="38">
        <f t="shared" si="0"/>
        <v>1</v>
      </c>
      <c r="K38" s="38"/>
      <c r="L38" s="217" t="s">
        <v>547</v>
      </c>
      <c r="M38" s="156" t="s">
        <v>471</v>
      </c>
      <c r="N38" s="156" t="s">
        <v>471</v>
      </c>
      <c r="O38" s="32"/>
      <c r="P38" s="32"/>
      <c r="Q38" s="27" t="s">
        <v>389</v>
      </c>
      <c r="R38" s="27"/>
      <c r="S38" s="102" t="s">
        <v>15</v>
      </c>
      <c r="T38" s="103"/>
      <c r="U38" s="123" t="s">
        <v>517</v>
      </c>
      <c r="V38" s="144" t="s">
        <v>357</v>
      </c>
      <c r="W38" s="27"/>
      <c r="X38" s="27"/>
      <c r="Y38" s="102"/>
      <c r="Z38" s="103"/>
      <c r="AA38" s="103"/>
      <c r="AB38" s="32"/>
      <c r="AC38" s="27"/>
      <c r="AD38" s="27"/>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c r="AKM38" s="6"/>
      <c r="AKN38" s="6"/>
      <c r="AKO38" s="6"/>
    </row>
    <row r="39" spans="1:977" ht="30" customHeight="1" x14ac:dyDescent="0.25">
      <c r="A39" s="178"/>
      <c r="B39" s="178"/>
      <c r="C39" s="33"/>
      <c r="D39" s="242"/>
      <c r="E39" s="40" t="s">
        <v>37</v>
      </c>
      <c r="F39" s="41" t="s">
        <v>115</v>
      </c>
      <c r="G39" s="157"/>
      <c r="H39" s="157"/>
      <c r="I39" s="35"/>
      <c r="J39" s="35"/>
      <c r="K39" s="35"/>
      <c r="L39" s="218"/>
      <c r="M39" s="171"/>
      <c r="N39" s="171"/>
      <c r="O39" s="33"/>
      <c r="P39" s="27"/>
      <c r="Q39" s="28"/>
      <c r="R39" s="28"/>
      <c r="S39" s="104" t="s">
        <v>15</v>
      </c>
      <c r="T39" s="105"/>
      <c r="U39" s="125"/>
      <c r="V39" s="145" t="s">
        <v>357</v>
      </c>
      <c r="W39" s="28"/>
      <c r="X39" s="28"/>
      <c r="Y39" s="104"/>
      <c r="Z39" s="105"/>
      <c r="AA39" s="105"/>
      <c r="AB39" s="36"/>
      <c r="AC39" s="28"/>
      <c r="AD39" s="28"/>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c r="AKG39" s="6"/>
      <c r="AKH39" s="6"/>
      <c r="AKI39" s="6"/>
      <c r="AKJ39" s="6"/>
      <c r="AKK39" s="6"/>
      <c r="AKL39" s="6"/>
      <c r="AKM39" s="6"/>
      <c r="AKN39" s="6"/>
      <c r="AKO39" s="6"/>
    </row>
    <row r="40" spans="1:977" ht="30" customHeight="1" x14ac:dyDescent="0.25">
      <c r="A40" s="178"/>
      <c r="B40" s="178"/>
      <c r="C40" s="33"/>
      <c r="D40" s="242"/>
      <c r="E40" s="40" t="s">
        <v>19</v>
      </c>
      <c r="F40" s="41" t="s">
        <v>116</v>
      </c>
      <c r="G40" s="157"/>
      <c r="H40" s="157"/>
      <c r="I40" s="34" t="s">
        <v>6</v>
      </c>
      <c r="J40" s="34">
        <f t="shared" si="0"/>
        <v>1</v>
      </c>
      <c r="K40" s="34"/>
      <c r="L40" s="218"/>
      <c r="M40" s="171"/>
      <c r="N40" s="171"/>
      <c r="O40" s="33"/>
      <c r="P40" s="28"/>
      <c r="Q40" s="28"/>
      <c r="R40" s="28"/>
      <c r="S40" s="104" t="s">
        <v>15</v>
      </c>
      <c r="T40" s="105"/>
      <c r="U40" s="125"/>
      <c r="V40" s="145" t="s">
        <v>357</v>
      </c>
      <c r="W40" s="28"/>
      <c r="X40" s="28"/>
      <c r="Y40" s="104"/>
      <c r="Z40" s="105"/>
      <c r="AA40" s="105"/>
      <c r="AB40" s="36"/>
      <c r="AC40" s="28"/>
      <c r="AD40" s="28"/>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c r="AKM40" s="6"/>
      <c r="AKN40" s="6"/>
      <c r="AKO40" s="6"/>
    </row>
    <row r="41" spans="1:977" ht="15" customHeight="1" x14ac:dyDescent="0.25">
      <c r="A41" s="178"/>
      <c r="B41" s="178"/>
      <c r="C41" s="33"/>
      <c r="D41" s="242"/>
      <c r="E41" s="40" t="s">
        <v>24</v>
      </c>
      <c r="F41" s="41" t="s">
        <v>117</v>
      </c>
      <c r="G41" s="157"/>
      <c r="H41" s="157"/>
      <c r="I41" s="40" t="s">
        <v>6</v>
      </c>
      <c r="J41" s="40">
        <f t="shared" si="0"/>
        <v>1</v>
      </c>
      <c r="K41" s="40"/>
      <c r="L41" s="218"/>
      <c r="M41" s="171"/>
      <c r="N41" s="171"/>
      <c r="O41" s="33"/>
      <c r="P41" s="28"/>
      <c r="Q41" s="28"/>
      <c r="R41" s="28"/>
      <c r="S41" s="104" t="s">
        <v>15</v>
      </c>
      <c r="T41" s="105"/>
      <c r="U41" s="125"/>
      <c r="V41" s="145" t="s">
        <v>357</v>
      </c>
      <c r="W41" s="28"/>
      <c r="X41" s="28"/>
      <c r="Y41" s="104"/>
      <c r="Z41" s="105"/>
      <c r="AA41" s="105"/>
      <c r="AB41" s="36"/>
      <c r="AC41" s="28"/>
      <c r="AD41" s="28"/>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c r="AKG41" s="6"/>
      <c r="AKH41" s="6"/>
      <c r="AKI41" s="6"/>
      <c r="AKJ41" s="6"/>
      <c r="AKK41" s="6"/>
      <c r="AKL41" s="6"/>
      <c r="AKM41" s="6"/>
      <c r="AKN41" s="6"/>
      <c r="AKO41" s="6"/>
    </row>
    <row r="42" spans="1:977" ht="30" customHeight="1" x14ac:dyDescent="0.25">
      <c r="A42" s="178"/>
      <c r="B42" s="178"/>
      <c r="C42" s="33"/>
      <c r="D42" s="242"/>
      <c r="E42" s="40" t="s">
        <v>27</v>
      </c>
      <c r="F42" s="41" t="s">
        <v>118</v>
      </c>
      <c r="G42" s="157"/>
      <c r="H42" s="157"/>
      <c r="I42" s="40" t="s">
        <v>6</v>
      </c>
      <c r="J42" s="40">
        <f t="shared" si="0"/>
        <v>1</v>
      </c>
      <c r="K42" s="40"/>
      <c r="L42" s="218"/>
      <c r="M42" s="171"/>
      <c r="N42" s="171"/>
      <c r="O42" s="33"/>
      <c r="P42" s="156" t="s">
        <v>472</v>
      </c>
      <c r="Q42" s="157"/>
      <c r="R42" s="157"/>
      <c r="S42" s="183" t="s">
        <v>15</v>
      </c>
      <c r="T42" s="183"/>
      <c r="U42" s="213" t="s">
        <v>531</v>
      </c>
      <c r="V42" s="157" t="s">
        <v>357</v>
      </c>
      <c r="W42" s="157"/>
      <c r="X42" s="157"/>
      <c r="Y42" s="183"/>
      <c r="Z42" s="183"/>
      <c r="AA42" s="183"/>
      <c r="AB42" s="157"/>
      <c r="AC42" s="157"/>
      <c r="AD42" s="157"/>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c r="AKG42" s="6"/>
      <c r="AKH42" s="6"/>
      <c r="AKI42" s="6"/>
      <c r="AKJ42" s="6"/>
      <c r="AKK42" s="6"/>
      <c r="AKL42" s="6"/>
      <c r="AKM42" s="6"/>
      <c r="AKN42" s="6"/>
      <c r="AKO42" s="6"/>
    </row>
    <row r="43" spans="1:977" ht="30" customHeight="1" x14ac:dyDescent="0.25">
      <c r="A43" s="178"/>
      <c r="B43" s="178"/>
      <c r="C43" s="33"/>
      <c r="D43" s="242"/>
      <c r="E43" s="40" t="s">
        <v>29</v>
      </c>
      <c r="F43" s="41" t="s">
        <v>119</v>
      </c>
      <c r="G43" s="157"/>
      <c r="H43" s="157"/>
      <c r="I43" s="40" t="s">
        <v>6</v>
      </c>
      <c r="J43" s="40">
        <f t="shared" si="0"/>
        <v>1</v>
      </c>
      <c r="K43" s="40"/>
      <c r="L43" s="218"/>
      <c r="M43" s="171"/>
      <c r="N43" s="171"/>
      <c r="O43" s="33"/>
      <c r="P43" s="171"/>
      <c r="Q43" s="171"/>
      <c r="R43" s="171"/>
      <c r="S43" s="187"/>
      <c r="T43" s="191"/>
      <c r="U43" s="205"/>
      <c r="V43" s="200"/>
      <c r="W43" s="174"/>
      <c r="X43" s="174"/>
      <c r="Y43" s="191"/>
      <c r="Z43" s="191"/>
      <c r="AA43" s="191"/>
      <c r="AB43" s="174"/>
      <c r="AC43" s="174"/>
      <c r="AD43" s="174"/>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c r="AKG43" s="6"/>
      <c r="AKH43" s="6"/>
      <c r="AKI43" s="6"/>
      <c r="AKJ43" s="6"/>
      <c r="AKK43" s="6"/>
      <c r="AKL43" s="6"/>
      <c r="AKM43" s="6"/>
      <c r="AKN43" s="6"/>
      <c r="AKO43" s="6"/>
    </row>
    <row r="44" spans="1:977" ht="82.5" customHeight="1" x14ac:dyDescent="0.25">
      <c r="A44" s="178"/>
      <c r="B44" s="178"/>
      <c r="C44" s="33"/>
      <c r="D44" s="242"/>
      <c r="E44" s="40" t="s">
        <v>32</v>
      </c>
      <c r="F44" s="41" t="s">
        <v>120</v>
      </c>
      <c r="G44" s="157"/>
      <c r="H44" s="157"/>
      <c r="I44" s="40" t="s">
        <v>6</v>
      </c>
      <c r="J44" s="40">
        <f t="shared" si="0"/>
        <v>1</v>
      </c>
      <c r="K44" s="40"/>
      <c r="L44" s="218"/>
      <c r="M44" s="171"/>
      <c r="N44" s="171"/>
      <c r="O44" s="33"/>
      <c r="P44" s="171"/>
      <c r="Q44" s="171"/>
      <c r="R44" s="171"/>
      <c r="S44" s="187"/>
      <c r="T44" s="191"/>
      <c r="U44" s="205"/>
      <c r="V44" s="200"/>
      <c r="W44" s="174"/>
      <c r="X44" s="174"/>
      <c r="Y44" s="191"/>
      <c r="Z44" s="191"/>
      <c r="AA44" s="191"/>
      <c r="AB44" s="174"/>
      <c r="AC44" s="174"/>
      <c r="AD44" s="174"/>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c r="AHH44" s="6"/>
      <c r="AHI44" s="6"/>
      <c r="AHJ44" s="6"/>
      <c r="AHK44" s="6"/>
      <c r="AHL44" s="6"/>
      <c r="AHM44" s="6"/>
      <c r="AHN44" s="6"/>
      <c r="AHO44" s="6"/>
      <c r="AHP44" s="6"/>
      <c r="AHQ44" s="6"/>
      <c r="AHR44" s="6"/>
      <c r="AHS44" s="6"/>
      <c r="AHT44" s="6"/>
      <c r="AHU44" s="6"/>
      <c r="AHV44" s="6"/>
      <c r="AHW44" s="6"/>
      <c r="AHX44" s="6"/>
      <c r="AHY44" s="6"/>
      <c r="AHZ44" s="6"/>
      <c r="AIA44" s="6"/>
      <c r="AIB44" s="6"/>
      <c r="AIC44" s="6"/>
      <c r="AID44" s="6"/>
      <c r="AIE44" s="6"/>
      <c r="AIF44" s="6"/>
      <c r="AIG44" s="6"/>
      <c r="AIH44" s="6"/>
      <c r="AII44" s="6"/>
      <c r="AIJ44" s="6"/>
      <c r="AIK44" s="6"/>
      <c r="AIL44" s="6"/>
      <c r="AIM44" s="6"/>
      <c r="AIN44" s="6"/>
      <c r="AIO44" s="6"/>
      <c r="AIP44" s="6"/>
      <c r="AIQ44" s="6"/>
      <c r="AIR44" s="6"/>
      <c r="AIS44" s="6"/>
      <c r="AIT44" s="6"/>
      <c r="AIU44" s="6"/>
      <c r="AIV44" s="6"/>
      <c r="AIW44" s="6"/>
      <c r="AIX44" s="6"/>
      <c r="AIY44" s="6"/>
      <c r="AIZ44" s="6"/>
      <c r="AJA44" s="6"/>
      <c r="AJB44" s="6"/>
      <c r="AJC44" s="6"/>
      <c r="AJD44" s="6"/>
      <c r="AJE44" s="6"/>
      <c r="AJF44" s="6"/>
      <c r="AJG44" s="6"/>
      <c r="AJH44" s="6"/>
      <c r="AJI44" s="6"/>
      <c r="AJJ44" s="6"/>
      <c r="AJK44" s="6"/>
      <c r="AJL44" s="6"/>
      <c r="AJM44" s="6"/>
      <c r="AJN44" s="6"/>
      <c r="AJO44" s="6"/>
      <c r="AJP44" s="6"/>
      <c r="AJQ44" s="6"/>
      <c r="AJR44" s="6"/>
      <c r="AJS44" s="6"/>
      <c r="AJT44" s="6"/>
      <c r="AJU44" s="6"/>
      <c r="AJV44" s="6"/>
      <c r="AJW44" s="6"/>
      <c r="AJX44" s="6"/>
      <c r="AJY44" s="6"/>
      <c r="AJZ44" s="6"/>
      <c r="AKA44" s="6"/>
      <c r="AKB44" s="6"/>
      <c r="AKC44" s="6"/>
      <c r="AKD44" s="6"/>
      <c r="AKE44" s="6"/>
      <c r="AKF44" s="6"/>
      <c r="AKG44" s="6"/>
      <c r="AKH44" s="6"/>
      <c r="AKI44" s="6"/>
      <c r="AKJ44" s="6"/>
      <c r="AKK44" s="6"/>
      <c r="AKL44" s="6"/>
      <c r="AKM44" s="6"/>
      <c r="AKN44" s="6"/>
      <c r="AKO44" s="6"/>
    </row>
    <row r="45" spans="1:977" ht="30" customHeight="1" x14ac:dyDescent="0.25">
      <c r="A45" s="178"/>
      <c r="B45" s="178"/>
      <c r="C45" s="33"/>
      <c r="D45" s="242"/>
      <c r="E45" s="40" t="s">
        <v>121</v>
      </c>
      <c r="F45" s="41" t="s">
        <v>122</v>
      </c>
      <c r="G45" s="157"/>
      <c r="H45" s="157"/>
      <c r="I45" s="40" t="s">
        <v>6</v>
      </c>
      <c r="J45" s="40">
        <f t="shared" si="0"/>
        <v>1</v>
      </c>
      <c r="K45" s="40"/>
      <c r="L45" s="218"/>
      <c r="M45" s="171"/>
      <c r="N45" s="171"/>
      <c r="O45" s="33"/>
      <c r="P45" s="171"/>
      <c r="Q45" s="171"/>
      <c r="R45" s="171"/>
      <c r="S45" s="187"/>
      <c r="T45" s="191"/>
      <c r="U45" s="205"/>
      <c r="V45" s="200"/>
      <c r="W45" s="174"/>
      <c r="X45" s="174"/>
      <c r="Y45" s="191"/>
      <c r="Z45" s="191"/>
      <c r="AA45" s="191"/>
      <c r="AB45" s="174"/>
      <c r="AC45" s="174"/>
      <c r="AD45" s="174"/>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c r="AKG45" s="6"/>
      <c r="AKH45" s="6"/>
      <c r="AKI45" s="6"/>
      <c r="AKJ45" s="6"/>
      <c r="AKK45" s="6"/>
      <c r="AKL45" s="6"/>
      <c r="AKM45" s="6"/>
      <c r="AKN45" s="6"/>
      <c r="AKO45" s="6"/>
    </row>
    <row r="46" spans="1:977" ht="15" customHeight="1" x14ac:dyDescent="0.25">
      <c r="A46" s="178"/>
      <c r="B46" s="178"/>
      <c r="C46" s="33"/>
      <c r="D46" s="242"/>
      <c r="E46" s="40" t="s">
        <v>123</v>
      </c>
      <c r="F46" s="41" t="s">
        <v>124</v>
      </c>
      <c r="G46" s="157"/>
      <c r="H46" s="157"/>
      <c r="I46" s="40" t="s">
        <v>6</v>
      </c>
      <c r="J46" s="40">
        <f t="shared" si="0"/>
        <v>1</v>
      </c>
      <c r="K46" s="40"/>
      <c r="L46" s="218"/>
      <c r="M46" s="171"/>
      <c r="N46" s="171"/>
      <c r="O46" s="33"/>
      <c r="P46" s="171"/>
      <c r="Q46" s="171"/>
      <c r="R46" s="171"/>
      <c r="S46" s="187"/>
      <c r="T46" s="191"/>
      <c r="U46" s="205"/>
      <c r="V46" s="200"/>
      <c r="W46" s="174"/>
      <c r="X46" s="174"/>
      <c r="Y46" s="191"/>
      <c r="Z46" s="191"/>
      <c r="AA46" s="191"/>
      <c r="AB46" s="174"/>
      <c r="AC46" s="174"/>
      <c r="AD46" s="174"/>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c r="AKG46" s="6"/>
      <c r="AKH46" s="6"/>
      <c r="AKI46" s="6"/>
      <c r="AKJ46" s="6"/>
      <c r="AKK46" s="6"/>
      <c r="AKL46" s="6"/>
      <c r="AKM46" s="6"/>
      <c r="AKN46" s="6"/>
      <c r="AKO46" s="6"/>
    </row>
    <row r="47" spans="1:977" ht="30" customHeight="1" x14ac:dyDescent="0.25">
      <c r="A47" s="178"/>
      <c r="B47" s="178"/>
      <c r="C47" s="33"/>
      <c r="D47" s="242"/>
      <c r="E47" s="40" t="s">
        <v>125</v>
      </c>
      <c r="F47" s="41" t="s">
        <v>126</v>
      </c>
      <c r="G47" s="157"/>
      <c r="H47" s="157"/>
      <c r="I47" s="40" t="s">
        <v>6</v>
      </c>
      <c r="J47" s="40">
        <f t="shared" si="0"/>
        <v>1</v>
      </c>
      <c r="K47" s="40"/>
      <c r="L47" s="218"/>
      <c r="M47" s="171"/>
      <c r="N47" s="171"/>
      <c r="O47" s="33"/>
      <c r="P47" s="171"/>
      <c r="Q47" s="171"/>
      <c r="R47" s="171"/>
      <c r="S47" s="187"/>
      <c r="T47" s="191"/>
      <c r="U47" s="205"/>
      <c r="V47" s="200"/>
      <c r="W47" s="174"/>
      <c r="X47" s="174"/>
      <c r="Y47" s="191"/>
      <c r="Z47" s="191"/>
      <c r="AA47" s="191"/>
      <c r="AB47" s="174"/>
      <c r="AC47" s="174"/>
      <c r="AD47" s="174"/>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c r="AKG47" s="6"/>
      <c r="AKH47" s="6"/>
      <c r="AKI47" s="6"/>
      <c r="AKJ47" s="6"/>
      <c r="AKK47" s="6"/>
      <c r="AKL47" s="6"/>
      <c r="AKM47" s="6"/>
      <c r="AKN47" s="6"/>
      <c r="AKO47" s="6"/>
    </row>
    <row r="48" spans="1:977" ht="30" customHeight="1" x14ac:dyDescent="0.25">
      <c r="A48" s="178"/>
      <c r="B48" s="178"/>
      <c r="C48" s="33"/>
      <c r="D48" s="242"/>
      <c r="E48" s="40" t="s">
        <v>127</v>
      </c>
      <c r="F48" s="41" t="s">
        <v>128</v>
      </c>
      <c r="G48" s="157"/>
      <c r="H48" s="157"/>
      <c r="I48" s="40" t="s">
        <v>6</v>
      </c>
      <c r="J48" s="40">
        <f t="shared" si="0"/>
        <v>1</v>
      </c>
      <c r="K48" s="40"/>
      <c r="L48" s="218"/>
      <c r="M48" s="171"/>
      <c r="N48" s="171"/>
      <c r="O48" s="33"/>
      <c r="P48" s="171"/>
      <c r="Q48" s="171"/>
      <c r="R48" s="171"/>
      <c r="S48" s="187"/>
      <c r="T48" s="191"/>
      <c r="U48" s="205"/>
      <c r="V48" s="200"/>
      <c r="W48" s="174"/>
      <c r="X48" s="174"/>
      <c r="Y48" s="191"/>
      <c r="Z48" s="191"/>
      <c r="AA48" s="191"/>
      <c r="AB48" s="174"/>
      <c r="AC48" s="174"/>
      <c r="AD48" s="174"/>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c r="AKG48" s="6"/>
      <c r="AKH48" s="6"/>
      <c r="AKI48" s="6"/>
      <c r="AKJ48" s="6"/>
      <c r="AKK48" s="6"/>
      <c r="AKL48" s="6"/>
      <c r="AKM48" s="6"/>
      <c r="AKN48" s="6"/>
      <c r="AKO48" s="6"/>
    </row>
    <row r="49" spans="1:977" ht="91.5" customHeight="1" x14ac:dyDescent="0.25">
      <c r="A49" s="178"/>
      <c r="B49" s="178"/>
      <c r="C49" s="34"/>
      <c r="D49" s="243"/>
      <c r="E49" s="40" t="s">
        <v>130</v>
      </c>
      <c r="F49" s="41" t="s">
        <v>131</v>
      </c>
      <c r="G49" s="158"/>
      <c r="H49" s="158"/>
      <c r="I49" s="40" t="s">
        <v>6</v>
      </c>
      <c r="J49" s="40">
        <f t="shared" si="0"/>
        <v>1</v>
      </c>
      <c r="K49" s="40"/>
      <c r="L49" s="219"/>
      <c r="M49" s="172"/>
      <c r="N49" s="172"/>
      <c r="O49" s="34"/>
      <c r="P49" s="172"/>
      <c r="Q49" s="172"/>
      <c r="R49" s="172"/>
      <c r="S49" s="188"/>
      <c r="T49" s="192"/>
      <c r="U49" s="206"/>
      <c r="V49" s="199"/>
      <c r="W49" s="175"/>
      <c r="X49" s="175"/>
      <c r="Y49" s="192"/>
      <c r="Z49" s="192"/>
      <c r="AA49" s="192"/>
      <c r="AB49" s="175"/>
      <c r="AC49" s="175"/>
      <c r="AD49" s="175"/>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c r="AKG49" s="6"/>
      <c r="AKH49" s="6"/>
      <c r="AKI49" s="6"/>
      <c r="AKJ49" s="6"/>
      <c r="AKK49" s="6"/>
      <c r="AKL49" s="6"/>
      <c r="AKM49" s="6"/>
      <c r="AKN49" s="6"/>
      <c r="AKO49" s="6"/>
    </row>
    <row r="50" spans="1:977" ht="87.75" customHeight="1" x14ac:dyDescent="0.25">
      <c r="A50" s="178"/>
      <c r="B50" s="178"/>
      <c r="C50" s="40" t="s">
        <v>132</v>
      </c>
      <c r="D50" s="38" t="s">
        <v>488</v>
      </c>
      <c r="E50" s="44" t="s">
        <v>37</v>
      </c>
      <c r="F50" s="7" t="s">
        <v>133</v>
      </c>
      <c r="G50" s="41"/>
      <c r="H50" s="41"/>
      <c r="I50" s="40" t="s">
        <v>6</v>
      </c>
      <c r="J50" s="46">
        <f t="shared" si="0"/>
        <v>1</v>
      </c>
      <c r="K50" s="41"/>
      <c r="L50" s="139" t="s">
        <v>548</v>
      </c>
      <c r="M50" s="38" t="s">
        <v>473</v>
      </c>
      <c r="N50" s="38" t="s">
        <v>473</v>
      </c>
      <c r="O50" s="40"/>
      <c r="P50" s="29"/>
      <c r="Q50" s="38" t="s">
        <v>423</v>
      </c>
      <c r="R50" s="38" t="s">
        <v>424</v>
      </c>
      <c r="S50" s="108" t="s">
        <v>15</v>
      </c>
      <c r="T50" s="99"/>
      <c r="U50" s="128"/>
      <c r="V50" s="143" t="s">
        <v>357</v>
      </c>
      <c r="W50" s="38"/>
      <c r="X50" s="38"/>
      <c r="Y50" s="99"/>
      <c r="Z50" s="99"/>
      <c r="AA50" s="99"/>
      <c r="AB50" s="38"/>
      <c r="AC50" s="38"/>
      <c r="AD50" s="38"/>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c r="AKG50" s="6"/>
      <c r="AKH50" s="6"/>
      <c r="AKI50" s="6"/>
      <c r="AKJ50" s="6"/>
      <c r="AKK50" s="6"/>
      <c r="AKL50" s="6"/>
      <c r="AKM50" s="6"/>
      <c r="AKN50" s="6"/>
      <c r="AKO50" s="6"/>
    </row>
    <row r="51" spans="1:977" ht="75" x14ac:dyDescent="0.25">
      <c r="A51" s="178"/>
      <c r="B51" s="178"/>
      <c r="C51" s="40" t="s">
        <v>134</v>
      </c>
      <c r="D51" s="40" t="s">
        <v>135</v>
      </c>
      <c r="E51" s="44" t="s">
        <v>37</v>
      </c>
      <c r="F51" s="7" t="s">
        <v>136</v>
      </c>
      <c r="G51" s="9" t="s">
        <v>137</v>
      </c>
      <c r="H51" s="9"/>
      <c r="I51" s="38" t="s">
        <v>6</v>
      </c>
      <c r="J51" s="46">
        <f t="shared" si="0"/>
        <v>1</v>
      </c>
      <c r="K51" s="9"/>
      <c r="L51" s="139" t="s">
        <v>549</v>
      </c>
      <c r="M51" s="38" t="s">
        <v>476</v>
      </c>
      <c r="N51" s="38" t="s">
        <v>432</v>
      </c>
      <c r="O51" s="40"/>
      <c r="P51" s="40"/>
      <c r="Q51" s="38" t="s">
        <v>423</v>
      </c>
      <c r="R51" s="38" t="s">
        <v>425</v>
      </c>
      <c r="S51" s="108" t="s">
        <v>15</v>
      </c>
      <c r="T51" s="99"/>
      <c r="U51" s="128"/>
      <c r="V51" s="143" t="s">
        <v>357</v>
      </c>
      <c r="W51" s="38"/>
      <c r="X51" s="38"/>
      <c r="Y51" s="99"/>
      <c r="Z51" s="99"/>
      <c r="AA51" s="99"/>
      <c r="AB51" s="38"/>
      <c r="AC51" s="38"/>
      <c r="AD51" s="38"/>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c r="AKG51" s="6"/>
      <c r="AKH51" s="6"/>
      <c r="AKI51" s="6"/>
      <c r="AKJ51" s="6"/>
      <c r="AKK51" s="6"/>
      <c r="AKL51" s="6"/>
      <c r="AKM51" s="6"/>
      <c r="AKN51" s="6"/>
      <c r="AKO51" s="6"/>
    </row>
    <row r="52" spans="1:977" ht="111" customHeight="1" x14ac:dyDescent="0.25">
      <c r="A52" s="177"/>
      <c r="B52" s="177"/>
      <c r="C52" s="40" t="s">
        <v>138</v>
      </c>
      <c r="D52" s="40" t="s">
        <v>139</v>
      </c>
      <c r="E52" s="44" t="s">
        <v>37</v>
      </c>
      <c r="F52" s="7" t="s">
        <v>140</v>
      </c>
      <c r="G52" s="41" t="s">
        <v>141</v>
      </c>
      <c r="H52" s="7"/>
      <c r="I52" s="38" t="s">
        <v>377</v>
      </c>
      <c r="J52" s="46">
        <f t="shared" si="0"/>
        <v>1</v>
      </c>
      <c r="K52" s="30"/>
      <c r="L52" s="133" t="s">
        <v>492</v>
      </c>
      <c r="M52" s="40" t="s">
        <v>129</v>
      </c>
      <c r="N52" s="40"/>
      <c r="O52" s="40"/>
      <c r="P52" s="40"/>
      <c r="Q52" s="40"/>
      <c r="R52" s="40"/>
      <c r="S52" s="108" t="s">
        <v>15</v>
      </c>
      <c r="T52" s="99"/>
      <c r="U52" s="128"/>
      <c r="V52" s="143" t="s">
        <v>357</v>
      </c>
      <c r="W52" s="38"/>
      <c r="X52" s="38"/>
      <c r="Y52" s="99"/>
      <c r="Z52" s="99"/>
      <c r="AA52" s="99"/>
      <c r="AB52" s="38"/>
      <c r="AC52" s="38"/>
      <c r="AD52" s="38"/>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c r="AKG52" s="6"/>
      <c r="AKH52" s="6"/>
      <c r="AKI52" s="6"/>
      <c r="AKJ52" s="6"/>
      <c r="AKK52" s="6"/>
      <c r="AKL52" s="6"/>
      <c r="AKM52" s="6"/>
      <c r="AKN52" s="6"/>
      <c r="AKO52" s="6"/>
    </row>
    <row r="53" spans="1:977" ht="28.15" customHeight="1" x14ac:dyDescent="0.25">
      <c r="A53" s="176">
        <v>4</v>
      </c>
      <c r="B53" s="176" t="s">
        <v>2</v>
      </c>
      <c r="C53" s="250" t="s">
        <v>142</v>
      </c>
      <c r="D53" s="250" t="s">
        <v>143</v>
      </c>
      <c r="E53" s="116" t="s">
        <v>19</v>
      </c>
      <c r="F53" s="117" t="s">
        <v>144</v>
      </c>
      <c r="G53" s="253" t="s">
        <v>145</v>
      </c>
      <c r="H53" s="250" t="s">
        <v>146</v>
      </c>
      <c r="I53" s="266"/>
      <c r="J53" s="266"/>
      <c r="K53" s="266" t="s">
        <v>7</v>
      </c>
      <c r="L53" s="267"/>
      <c r="M53" s="179"/>
      <c r="N53" s="179"/>
      <c r="O53" s="118"/>
      <c r="P53" s="179"/>
      <c r="Q53" s="179"/>
      <c r="R53" s="179"/>
      <c r="S53" s="179"/>
      <c r="T53" s="179"/>
      <c r="U53" s="204"/>
      <c r="V53" s="179"/>
      <c r="W53" s="179"/>
      <c r="X53" s="179"/>
      <c r="Y53" s="179"/>
      <c r="Z53" s="179"/>
      <c r="AA53" s="179"/>
      <c r="AB53" s="179"/>
      <c r="AC53" s="179"/>
      <c r="AD53" s="179"/>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row>
    <row r="54" spans="1:977" ht="14.1" customHeight="1" x14ac:dyDescent="0.25">
      <c r="A54" s="178"/>
      <c r="B54" s="178"/>
      <c r="C54" s="251"/>
      <c r="D54" s="251"/>
      <c r="E54" s="244" t="s">
        <v>24</v>
      </c>
      <c r="F54" s="117" t="s">
        <v>147</v>
      </c>
      <c r="G54" s="254"/>
      <c r="H54" s="251"/>
      <c r="I54" s="180"/>
      <c r="J54" s="180"/>
      <c r="K54" s="180"/>
      <c r="L54" s="268"/>
      <c r="M54" s="215"/>
      <c r="N54" s="180"/>
      <c r="O54" s="118"/>
      <c r="P54" s="180"/>
      <c r="Q54" s="180"/>
      <c r="R54" s="180"/>
      <c r="S54" s="185"/>
      <c r="T54" s="180"/>
      <c r="U54" s="205"/>
      <c r="V54" s="185"/>
      <c r="W54" s="180"/>
      <c r="X54" s="180"/>
      <c r="Y54" s="180"/>
      <c r="Z54" s="180"/>
      <c r="AA54" s="180"/>
      <c r="AB54" s="180"/>
      <c r="AC54" s="180"/>
      <c r="AD54" s="180"/>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c r="AKG54" s="6"/>
      <c r="AKH54" s="6"/>
      <c r="AKI54" s="6"/>
      <c r="AKJ54" s="6"/>
      <c r="AKK54" s="6"/>
      <c r="AKL54" s="6"/>
      <c r="AKM54" s="6"/>
      <c r="AKN54" s="6"/>
      <c r="AKO54" s="6"/>
    </row>
    <row r="55" spans="1:977" x14ac:dyDescent="0.25">
      <c r="A55" s="178"/>
      <c r="B55" s="178"/>
      <c r="C55" s="251"/>
      <c r="D55" s="251"/>
      <c r="E55" s="245"/>
      <c r="F55" s="119" t="s">
        <v>148</v>
      </c>
      <c r="G55" s="254"/>
      <c r="H55" s="251"/>
      <c r="I55" s="180"/>
      <c r="J55" s="180"/>
      <c r="K55" s="180"/>
      <c r="L55" s="268"/>
      <c r="M55" s="215"/>
      <c r="N55" s="180"/>
      <c r="O55" s="118"/>
      <c r="P55" s="180"/>
      <c r="Q55" s="180"/>
      <c r="R55" s="180"/>
      <c r="S55" s="185"/>
      <c r="T55" s="180"/>
      <c r="U55" s="205"/>
      <c r="V55" s="185"/>
      <c r="W55" s="180"/>
      <c r="X55" s="180"/>
      <c r="Y55" s="180"/>
      <c r="Z55" s="180"/>
      <c r="AA55" s="180"/>
      <c r="AB55" s="180"/>
      <c r="AC55" s="180"/>
      <c r="AD55" s="180"/>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c r="AKG55" s="6"/>
      <c r="AKH55" s="6"/>
      <c r="AKI55" s="6"/>
      <c r="AKJ55" s="6"/>
      <c r="AKK55" s="6"/>
      <c r="AKL55" s="6"/>
      <c r="AKM55" s="6"/>
      <c r="AKN55" s="6"/>
      <c r="AKO55" s="6"/>
    </row>
    <row r="56" spans="1:977" x14ac:dyDescent="0.25">
      <c r="A56" s="178"/>
      <c r="B56" s="178"/>
      <c r="C56" s="251"/>
      <c r="D56" s="251"/>
      <c r="E56" s="245"/>
      <c r="F56" s="119" t="s">
        <v>149</v>
      </c>
      <c r="G56" s="254"/>
      <c r="H56" s="251"/>
      <c r="I56" s="180"/>
      <c r="J56" s="180"/>
      <c r="K56" s="180"/>
      <c r="L56" s="268"/>
      <c r="M56" s="215"/>
      <c r="N56" s="180"/>
      <c r="O56" s="118"/>
      <c r="P56" s="180"/>
      <c r="Q56" s="180"/>
      <c r="R56" s="180"/>
      <c r="S56" s="185"/>
      <c r="T56" s="180"/>
      <c r="U56" s="205"/>
      <c r="V56" s="185"/>
      <c r="W56" s="180"/>
      <c r="X56" s="180"/>
      <c r="Y56" s="180"/>
      <c r="Z56" s="180"/>
      <c r="AA56" s="180"/>
      <c r="AB56" s="180"/>
      <c r="AC56" s="180"/>
      <c r="AD56" s="180"/>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c r="AKG56" s="6"/>
      <c r="AKH56" s="6"/>
      <c r="AKI56" s="6"/>
      <c r="AKJ56" s="6"/>
      <c r="AKK56" s="6"/>
      <c r="AKL56" s="6"/>
      <c r="AKM56" s="6"/>
      <c r="AKN56" s="6"/>
      <c r="AKO56" s="6"/>
    </row>
    <row r="57" spans="1:977" x14ac:dyDescent="0.25">
      <c r="A57" s="178"/>
      <c r="B57" s="178"/>
      <c r="C57" s="251"/>
      <c r="D57" s="251"/>
      <c r="E57" s="245"/>
      <c r="F57" s="119" t="s">
        <v>150</v>
      </c>
      <c r="G57" s="254"/>
      <c r="H57" s="251"/>
      <c r="I57" s="180"/>
      <c r="J57" s="180"/>
      <c r="K57" s="180"/>
      <c r="L57" s="268"/>
      <c r="M57" s="215"/>
      <c r="N57" s="180"/>
      <c r="O57" s="118"/>
      <c r="P57" s="180"/>
      <c r="Q57" s="180"/>
      <c r="R57" s="180"/>
      <c r="S57" s="185"/>
      <c r="T57" s="180"/>
      <c r="U57" s="205"/>
      <c r="V57" s="185"/>
      <c r="W57" s="180"/>
      <c r="X57" s="180"/>
      <c r="Y57" s="180"/>
      <c r="Z57" s="180"/>
      <c r="AA57" s="180"/>
      <c r="AB57" s="180"/>
      <c r="AC57" s="180"/>
      <c r="AD57" s="180"/>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c r="AKG57" s="6"/>
      <c r="AKH57" s="6"/>
      <c r="AKI57" s="6"/>
      <c r="AKJ57" s="6"/>
      <c r="AKK57" s="6"/>
      <c r="AKL57" s="6"/>
      <c r="AKM57" s="6"/>
      <c r="AKN57" s="6"/>
      <c r="AKO57" s="6"/>
    </row>
    <row r="58" spans="1:977" x14ac:dyDescent="0.25">
      <c r="A58" s="178"/>
      <c r="B58" s="178"/>
      <c r="C58" s="251"/>
      <c r="D58" s="251"/>
      <c r="E58" s="246"/>
      <c r="F58" s="119" t="s">
        <v>151</v>
      </c>
      <c r="G58" s="254"/>
      <c r="H58" s="251"/>
      <c r="I58" s="180"/>
      <c r="J58" s="180"/>
      <c r="K58" s="180"/>
      <c r="L58" s="268"/>
      <c r="M58" s="215"/>
      <c r="N58" s="180"/>
      <c r="O58" s="118"/>
      <c r="P58" s="180"/>
      <c r="Q58" s="180"/>
      <c r="R58" s="180"/>
      <c r="S58" s="185"/>
      <c r="T58" s="180"/>
      <c r="U58" s="205"/>
      <c r="V58" s="185"/>
      <c r="W58" s="180"/>
      <c r="X58" s="180"/>
      <c r="Y58" s="180"/>
      <c r="Z58" s="180"/>
      <c r="AA58" s="180"/>
      <c r="AB58" s="180"/>
      <c r="AC58" s="180"/>
      <c r="AD58" s="180"/>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c r="AHH58" s="6"/>
      <c r="AHI58" s="6"/>
      <c r="AHJ58" s="6"/>
      <c r="AHK58" s="6"/>
      <c r="AHL58" s="6"/>
      <c r="AHM58" s="6"/>
      <c r="AHN58" s="6"/>
      <c r="AHO58" s="6"/>
      <c r="AHP58" s="6"/>
      <c r="AHQ58" s="6"/>
      <c r="AHR58" s="6"/>
      <c r="AHS58" s="6"/>
      <c r="AHT58" s="6"/>
      <c r="AHU58" s="6"/>
      <c r="AHV58" s="6"/>
      <c r="AHW58" s="6"/>
      <c r="AHX58" s="6"/>
      <c r="AHY58" s="6"/>
      <c r="AHZ58" s="6"/>
      <c r="AIA58" s="6"/>
      <c r="AIB58" s="6"/>
      <c r="AIC58" s="6"/>
      <c r="AID58" s="6"/>
      <c r="AIE58" s="6"/>
      <c r="AIF58" s="6"/>
      <c r="AIG58" s="6"/>
      <c r="AIH58" s="6"/>
      <c r="AII58" s="6"/>
      <c r="AIJ58" s="6"/>
      <c r="AIK58" s="6"/>
      <c r="AIL58" s="6"/>
      <c r="AIM58" s="6"/>
      <c r="AIN58" s="6"/>
      <c r="AIO58" s="6"/>
      <c r="AIP58" s="6"/>
      <c r="AIQ58" s="6"/>
      <c r="AIR58" s="6"/>
      <c r="AIS58" s="6"/>
      <c r="AIT58" s="6"/>
      <c r="AIU58" s="6"/>
      <c r="AIV58" s="6"/>
      <c r="AIW58" s="6"/>
      <c r="AIX58" s="6"/>
      <c r="AIY58" s="6"/>
      <c r="AIZ58" s="6"/>
      <c r="AJA58" s="6"/>
      <c r="AJB58" s="6"/>
      <c r="AJC58" s="6"/>
      <c r="AJD58" s="6"/>
      <c r="AJE58" s="6"/>
      <c r="AJF58" s="6"/>
      <c r="AJG58" s="6"/>
      <c r="AJH58" s="6"/>
      <c r="AJI58" s="6"/>
      <c r="AJJ58" s="6"/>
      <c r="AJK58" s="6"/>
      <c r="AJL58" s="6"/>
      <c r="AJM58" s="6"/>
      <c r="AJN58" s="6"/>
      <c r="AJO58" s="6"/>
      <c r="AJP58" s="6"/>
      <c r="AJQ58" s="6"/>
      <c r="AJR58" s="6"/>
      <c r="AJS58" s="6"/>
      <c r="AJT58" s="6"/>
      <c r="AJU58" s="6"/>
      <c r="AJV58" s="6"/>
      <c r="AJW58" s="6"/>
      <c r="AJX58" s="6"/>
      <c r="AJY58" s="6"/>
      <c r="AJZ58" s="6"/>
      <c r="AKA58" s="6"/>
      <c r="AKB58" s="6"/>
      <c r="AKC58" s="6"/>
      <c r="AKD58" s="6"/>
      <c r="AKE58" s="6"/>
      <c r="AKF58" s="6"/>
      <c r="AKG58" s="6"/>
      <c r="AKH58" s="6"/>
      <c r="AKI58" s="6"/>
      <c r="AKJ58" s="6"/>
      <c r="AKK58" s="6"/>
      <c r="AKL58" s="6"/>
      <c r="AKM58" s="6"/>
      <c r="AKN58" s="6"/>
      <c r="AKO58" s="6"/>
    </row>
    <row r="59" spans="1:977" ht="62.25" customHeight="1" x14ac:dyDescent="0.25">
      <c r="A59" s="178"/>
      <c r="B59" s="178"/>
      <c r="C59" s="251"/>
      <c r="D59" s="251"/>
      <c r="E59" s="116" t="s">
        <v>27</v>
      </c>
      <c r="F59" s="117" t="s">
        <v>152</v>
      </c>
      <c r="G59" s="254"/>
      <c r="H59" s="251"/>
      <c r="I59" s="180"/>
      <c r="J59" s="180"/>
      <c r="K59" s="180"/>
      <c r="L59" s="268"/>
      <c r="M59" s="215"/>
      <c r="N59" s="180"/>
      <c r="O59" s="118"/>
      <c r="P59" s="180"/>
      <c r="Q59" s="180"/>
      <c r="R59" s="180"/>
      <c r="S59" s="185"/>
      <c r="T59" s="180"/>
      <c r="U59" s="205"/>
      <c r="V59" s="185"/>
      <c r="W59" s="180"/>
      <c r="X59" s="180"/>
      <c r="Y59" s="180"/>
      <c r="Z59" s="180"/>
      <c r="AA59" s="180"/>
      <c r="AB59" s="180"/>
      <c r="AC59" s="180"/>
      <c r="AD59" s="180"/>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c r="XD59" s="6"/>
      <c r="XE59" s="6"/>
      <c r="XF59" s="6"/>
      <c r="XG59" s="6"/>
      <c r="XH59" s="6"/>
      <c r="XI59" s="6"/>
      <c r="XJ59" s="6"/>
      <c r="XK59" s="6"/>
      <c r="XL59" s="6"/>
      <c r="XM59" s="6"/>
      <c r="XN59" s="6"/>
      <c r="XO59" s="6"/>
      <c r="XP59" s="6"/>
      <c r="XQ59" s="6"/>
      <c r="XR59" s="6"/>
      <c r="XS59" s="6"/>
      <c r="XT59" s="6"/>
      <c r="XU59" s="6"/>
      <c r="XV59" s="6"/>
      <c r="XW59" s="6"/>
      <c r="XX59" s="6"/>
      <c r="XY59" s="6"/>
      <c r="XZ59" s="6"/>
      <c r="YA59" s="6"/>
      <c r="YB59" s="6"/>
      <c r="YC59" s="6"/>
      <c r="YD59" s="6"/>
      <c r="YE59" s="6"/>
      <c r="YF59" s="6"/>
      <c r="YG59" s="6"/>
      <c r="YH59" s="6"/>
      <c r="YI59" s="6"/>
      <c r="YJ59" s="6"/>
      <c r="YK59" s="6"/>
      <c r="YL59" s="6"/>
      <c r="YM59" s="6"/>
      <c r="YN59" s="6"/>
      <c r="YO59" s="6"/>
      <c r="YP59" s="6"/>
      <c r="YQ59" s="6"/>
      <c r="YR59" s="6"/>
      <c r="YS59" s="6"/>
      <c r="YT59" s="6"/>
      <c r="YU59" s="6"/>
      <c r="YV59" s="6"/>
      <c r="YW59" s="6"/>
      <c r="YX59" s="6"/>
      <c r="YY59" s="6"/>
      <c r="YZ59" s="6"/>
      <c r="ZA59" s="6"/>
      <c r="ZB59" s="6"/>
      <c r="ZC59" s="6"/>
      <c r="ZD59" s="6"/>
      <c r="ZE59" s="6"/>
      <c r="ZF59" s="6"/>
      <c r="ZG59" s="6"/>
      <c r="ZH59" s="6"/>
      <c r="ZI59" s="6"/>
      <c r="ZJ59" s="6"/>
      <c r="ZK59" s="6"/>
      <c r="ZL59" s="6"/>
      <c r="ZM59" s="6"/>
      <c r="ZN59" s="6"/>
      <c r="ZO59" s="6"/>
      <c r="ZP59" s="6"/>
      <c r="ZQ59" s="6"/>
      <c r="ZR59" s="6"/>
      <c r="ZS59" s="6"/>
      <c r="ZT59" s="6"/>
      <c r="ZU59" s="6"/>
      <c r="ZV59" s="6"/>
      <c r="ZW59" s="6"/>
      <c r="ZX59" s="6"/>
      <c r="ZY59" s="6"/>
      <c r="ZZ59" s="6"/>
      <c r="AAA59" s="6"/>
      <c r="AAB59" s="6"/>
      <c r="AAC59" s="6"/>
      <c r="AAD59" s="6"/>
      <c r="AAE59" s="6"/>
      <c r="AAF59" s="6"/>
      <c r="AAG59" s="6"/>
      <c r="AAH59" s="6"/>
      <c r="AAI59" s="6"/>
      <c r="AAJ59" s="6"/>
      <c r="AAK59" s="6"/>
      <c r="AAL59" s="6"/>
      <c r="AAM59" s="6"/>
      <c r="AAN59" s="6"/>
      <c r="AAO59" s="6"/>
      <c r="AAP59" s="6"/>
      <c r="AAQ59" s="6"/>
      <c r="AAR59" s="6"/>
      <c r="AAS59" s="6"/>
      <c r="AAT59" s="6"/>
      <c r="AAU59" s="6"/>
      <c r="AAV59" s="6"/>
      <c r="AAW59" s="6"/>
      <c r="AAX59" s="6"/>
      <c r="AAY59" s="6"/>
      <c r="AAZ59" s="6"/>
      <c r="ABA59" s="6"/>
      <c r="ABB59" s="6"/>
      <c r="ABC59" s="6"/>
      <c r="ABD59" s="6"/>
      <c r="ABE59" s="6"/>
      <c r="ABF59" s="6"/>
      <c r="ABG59" s="6"/>
      <c r="ABH59" s="6"/>
      <c r="ABI59" s="6"/>
      <c r="ABJ59" s="6"/>
      <c r="ABK59" s="6"/>
      <c r="ABL59" s="6"/>
      <c r="ABM59" s="6"/>
      <c r="ABN59" s="6"/>
      <c r="ABO59" s="6"/>
      <c r="ABP59" s="6"/>
      <c r="ABQ59" s="6"/>
      <c r="ABR59" s="6"/>
      <c r="ABS59" s="6"/>
      <c r="ABT59" s="6"/>
      <c r="ABU59" s="6"/>
      <c r="ABV59" s="6"/>
      <c r="ABW59" s="6"/>
      <c r="ABX59" s="6"/>
      <c r="ABY59" s="6"/>
      <c r="ABZ59" s="6"/>
      <c r="ACA59" s="6"/>
      <c r="ACB59" s="6"/>
      <c r="ACC59" s="6"/>
      <c r="ACD59" s="6"/>
      <c r="ACE59" s="6"/>
      <c r="ACF59" s="6"/>
      <c r="ACG59" s="6"/>
      <c r="ACH59" s="6"/>
      <c r="ACI59" s="6"/>
      <c r="ACJ59" s="6"/>
      <c r="ACK59" s="6"/>
      <c r="ACL59" s="6"/>
      <c r="ACM59" s="6"/>
      <c r="ACN59" s="6"/>
      <c r="ACO59" s="6"/>
      <c r="ACP59" s="6"/>
      <c r="ACQ59" s="6"/>
      <c r="ACR59" s="6"/>
      <c r="ACS59" s="6"/>
      <c r="ACT59" s="6"/>
      <c r="ACU59" s="6"/>
      <c r="ACV59" s="6"/>
      <c r="ACW59" s="6"/>
      <c r="ACX59" s="6"/>
      <c r="ACY59" s="6"/>
      <c r="ACZ59" s="6"/>
      <c r="ADA59" s="6"/>
      <c r="ADB59" s="6"/>
      <c r="ADC59" s="6"/>
      <c r="ADD59" s="6"/>
      <c r="ADE59" s="6"/>
      <c r="ADF59" s="6"/>
      <c r="ADG59" s="6"/>
      <c r="ADH59" s="6"/>
      <c r="ADI59" s="6"/>
      <c r="ADJ59" s="6"/>
      <c r="ADK59" s="6"/>
      <c r="ADL59" s="6"/>
      <c r="ADM59" s="6"/>
      <c r="ADN59" s="6"/>
      <c r="ADO59" s="6"/>
      <c r="ADP59" s="6"/>
      <c r="ADQ59" s="6"/>
      <c r="ADR59" s="6"/>
      <c r="ADS59" s="6"/>
      <c r="ADT59" s="6"/>
      <c r="ADU59" s="6"/>
      <c r="ADV59" s="6"/>
      <c r="ADW59" s="6"/>
      <c r="ADX59" s="6"/>
      <c r="ADY59" s="6"/>
      <c r="ADZ59" s="6"/>
      <c r="AEA59" s="6"/>
      <c r="AEB59" s="6"/>
      <c r="AEC59" s="6"/>
      <c r="AED59" s="6"/>
      <c r="AEE59" s="6"/>
      <c r="AEF59" s="6"/>
      <c r="AEG59" s="6"/>
      <c r="AEH59" s="6"/>
      <c r="AEI59" s="6"/>
      <c r="AEJ59" s="6"/>
      <c r="AEK59" s="6"/>
      <c r="AEL59" s="6"/>
      <c r="AEM59" s="6"/>
      <c r="AEN59" s="6"/>
      <c r="AEO59" s="6"/>
      <c r="AEP59" s="6"/>
      <c r="AEQ59" s="6"/>
      <c r="AER59" s="6"/>
      <c r="AES59" s="6"/>
      <c r="AET59" s="6"/>
      <c r="AEU59" s="6"/>
      <c r="AEV59" s="6"/>
      <c r="AEW59" s="6"/>
      <c r="AEX59" s="6"/>
      <c r="AEY59" s="6"/>
      <c r="AEZ59" s="6"/>
      <c r="AFA59" s="6"/>
      <c r="AFB59" s="6"/>
      <c r="AFC59" s="6"/>
      <c r="AFD59" s="6"/>
      <c r="AFE59" s="6"/>
      <c r="AFF59" s="6"/>
      <c r="AFG59" s="6"/>
      <c r="AFH59" s="6"/>
      <c r="AFI59" s="6"/>
      <c r="AFJ59" s="6"/>
      <c r="AFK59" s="6"/>
      <c r="AFL59" s="6"/>
      <c r="AFM59" s="6"/>
      <c r="AFN59" s="6"/>
      <c r="AFO59" s="6"/>
      <c r="AFP59" s="6"/>
      <c r="AFQ59" s="6"/>
      <c r="AFR59" s="6"/>
      <c r="AFS59" s="6"/>
      <c r="AFT59" s="6"/>
      <c r="AFU59" s="6"/>
      <c r="AFV59" s="6"/>
      <c r="AFW59" s="6"/>
      <c r="AFX59" s="6"/>
      <c r="AFY59" s="6"/>
      <c r="AFZ59" s="6"/>
      <c r="AGA59" s="6"/>
      <c r="AGB59" s="6"/>
      <c r="AGC59" s="6"/>
      <c r="AGD59" s="6"/>
      <c r="AGE59" s="6"/>
      <c r="AGF59" s="6"/>
      <c r="AGG59" s="6"/>
      <c r="AGH59" s="6"/>
      <c r="AGI59" s="6"/>
      <c r="AGJ59" s="6"/>
      <c r="AGK59" s="6"/>
      <c r="AGL59" s="6"/>
      <c r="AGM59" s="6"/>
      <c r="AGN59" s="6"/>
      <c r="AGO59" s="6"/>
      <c r="AGP59" s="6"/>
      <c r="AGQ59" s="6"/>
      <c r="AGR59" s="6"/>
      <c r="AGS59" s="6"/>
      <c r="AGT59" s="6"/>
      <c r="AGU59" s="6"/>
      <c r="AGV59" s="6"/>
      <c r="AGW59" s="6"/>
      <c r="AGX59" s="6"/>
      <c r="AGY59" s="6"/>
      <c r="AGZ59" s="6"/>
      <c r="AHA59" s="6"/>
      <c r="AHB59" s="6"/>
      <c r="AHC59" s="6"/>
      <c r="AHD59" s="6"/>
      <c r="AHE59" s="6"/>
      <c r="AHF59" s="6"/>
      <c r="AHG59" s="6"/>
      <c r="AHH59" s="6"/>
      <c r="AHI59" s="6"/>
      <c r="AHJ59" s="6"/>
      <c r="AHK59" s="6"/>
      <c r="AHL59" s="6"/>
      <c r="AHM59" s="6"/>
      <c r="AHN59" s="6"/>
      <c r="AHO59" s="6"/>
      <c r="AHP59" s="6"/>
      <c r="AHQ59" s="6"/>
      <c r="AHR59" s="6"/>
      <c r="AHS59" s="6"/>
      <c r="AHT59" s="6"/>
      <c r="AHU59" s="6"/>
      <c r="AHV59" s="6"/>
      <c r="AHW59" s="6"/>
      <c r="AHX59" s="6"/>
      <c r="AHY59" s="6"/>
      <c r="AHZ59" s="6"/>
      <c r="AIA59" s="6"/>
      <c r="AIB59" s="6"/>
      <c r="AIC59" s="6"/>
      <c r="AID59" s="6"/>
      <c r="AIE59" s="6"/>
      <c r="AIF59" s="6"/>
      <c r="AIG59" s="6"/>
      <c r="AIH59" s="6"/>
      <c r="AII59" s="6"/>
      <c r="AIJ59" s="6"/>
      <c r="AIK59" s="6"/>
      <c r="AIL59" s="6"/>
      <c r="AIM59" s="6"/>
      <c r="AIN59" s="6"/>
      <c r="AIO59" s="6"/>
      <c r="AIP59" s="6"/>
      <c r="AIQ59" s="6"/>
      <c r="AIR59" s="6"/>
      <c r="AIS59" s="6"/>
      <c r="AIT59" s="6"/>
      <c r="AIU59" s="6"/>
      <c r="AIV59" s="6"/>
      <c r="AIW59" s="6"/>
      <c r="AIX59" s="6"/>
      <c r="AIY59" s="6"/>
      <c r="AIZ59" s="6"/>
      <c r="AJA59" s="6"/>
      <c r="AJB59" s="6"/>
      <c r="AJC59" s="6"/>
      <c r="AJD59" s="6"/>
      <c r="AJE59" s="6"/>
      <c r="AJF59" s="6"/>
      <c r="AJG59" s="6"/>
      <c r="AJH59" s="6"/>
      <c r="AJI59" s="6"/>
      <c r="AJJ59" s="6"/>
      <c r="AJK59" s="6"/>
      <c r="AJL59" s="6"/>
      <c r="AJM59" s="6"/>
      <c r="AJN59" s="6"/>
      <c r="AJO59" s="6"/>
      <c r="AJP59" s="6"/>
      <c r="AJQ59" s="6"/>
      <c r="AJR59" s="6"/>
      <c r="AJS59" s="6"/>
      <c r="AJT59" s="6"/>
      <c r="AJU59" s="6"/>
      <c r="AJV59" s="6"/>
      <c r="AJW59" s="6"/>
      <c r="AJX59" s="6"/>
      <c r="AJY59" s="6"/>
      <c r="AJZ59" s="6"/>
      <c r="AKA59" s="6"/>
      <c r="AKB59" s="6"/>
      <c r="AKC59" s="6"/>
      <c r="AKD59" s="6"/>
      <c r="AKE59" s="6"/>
      <c r="AKF59" s="6"/>
      <c r="AKG59" s="6"/>
      <c r="AKH59" s="6"/>
      <c r="AKI59" s="6"/>
      <c r="AKJ59" s="6"/>
      <c r="AKK59" s="6"/>
      <c r="AKL59" s="6"/>
      <c r="AKM59" s="6"/>
      <c r="AKN59" s="6"/>
      <c r="AKO59" s="6"/>
    </row>
    <row r="60" spans="1:977" ht="45" customHeight="1" x14ac:dyDescent="0.25">
      <c r="A60" s="178"/>
      <c r="B60" s="178"/>
      <c r="C60" s="251"/>
      <c r="D60" s="251"/>
      <c r="E60" s="116" t="s">
        <v>29</v>
      </c>
      <c r="F60" s="117" t="s">
        <v>153</v>
      </c>
      <c r="G60" s="254"/>
      <c r="H60" s="251"/>
      <c r="I60" s="180"/>
      <c r="J60" s="180"/>
      <c r="K60" s="180"/>
      <c r="L60" s="268"/>
      <c r="M60" s="215"/>
      <c r="N60" s="180"/>
      <c r="O60" s="118"/>
      <c r="P60" s="180"/>
      <c r="Q60" s="180"/>
      <c r="R60" s="180"/>
      <c r="S60" s="185"/>
      <c r="T60" s="180"/>
      <c r="U60" s="205"/>
      <c r="V60" s="185"/>
      <c r="W60" s="180"/>
      <c r="X60" s="180"/>
      <c r="Y60" s="180"/>
      <c r="Z60" s="180"/>
      <c r="AA60" s="180"/>
      <c r="AB60" s="180"/>
      <c r="AC60" s="180"/>
      <c r="AD60" s="180"/>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c r="PF60" s="6"/>
      <c r="PG60" s="6"/>
      <c r="PH60" s="6"/>
      <c r="PI60" s="6"/>
      <c r="PJ60" s="6"/>
      <c r="PK60" s="6"/>
      <c r="PL60" s="6"/>
      <c r="PM60" s="6"/>
      <c r="PN60" s="6"/>
      <c r="PO60" s="6"/>
      <c r="PP60" s="6"/>
      <c r="PQ60" s="6"/>
      <c r="PR60" s="6"/>
      <c r="PS60" s="6"/>
      <c r="PT60" s="6"/>
      <c r="PU60" s="6"/>
      <c r="PV60" s="6"/>
      <c r="PW60" s="6"/>
      <c r="PX60" s="6"/>
      <c r="PY60" s="6"/>
      <c r="PZ60" s="6"/>
      <c r="QA60" s="6"/>
      <c r="QB60" s="6"/>
      <c r="QC60" s="6"/>
      <c r="QD60" s="6"/>
      <c r="QE60" s="6"/>
      <c r="QF60" s="6"/>
      <c r="QG60" s="6"/>
      <c r="QH60" s="6"/>
      <c r="QI60" s="6"/>
      <c r="QJ60" s="6"/>
      <c r="QK60" s="6"/>
      <c r="QL60" s="6"/>
      <c r="QM60" s="6"/>
      <c r="QN60" s="6"/>
      <c r="QO60" s="6"/>
      <c r="QP60" s="6"/>
      <c r="QQ60" s="6"/>
      <c r="QR60" s="6"/>
      <c r="QS60" s="6"/>
      <c r="QT60" s="6"/>
      <c r="QU60" s="6"/>
      <c r="QV60" s="6"/>
      <c r="QW60" s="6"/>
      <c r="QX60" s="6"/>
      <c r="QY60" s="6"/>
      <c r="QZ60" s="6"/>
      <c r="RA60" s="6"/>
      <c r="RB60" s="6"/>
      <c r="RC60" s="6"/>
      <c r="RD60" s="6"/>
      <c r="RE60" s="6"/>
      <c r="RF60" s="6"/>
      <c r="RG60" s="6"/>
      <c r="RH60" s="6"/>
      <c r="RI60" s="6"/>
      <c r="RJ60" s="6"/>
      <c r="RK60" s="6"/>
      <c r="RL60" s="6"/>
      <c r="RM60" s="6"/>
      <c r="RN60" s="6"/>
      <c r="RO60" s="6"/>
      <c r="RP60" s="6"/>
      <c r="RQ60" s="6"/>
      <c r="RR60" s="6"/>
      <c r="RS60" s="6"/>
      <c r="RT60" s="6"/>
      <c r="RU60" s="6"/>
      <c r="RV60" s="6"/>
      <c r="RW60" s="6"/>
      <c r="RX60" s="6"/>
      <c r="RY60" s="6"/>
      <c r="RZ60" s="6"/>
      <c r="SA60" s="6"/>
      <c r="SB60" s="6"/>
      <c r="SC60" s="6"/>
      <c r="SD60" s="6"/>
      <c r="SE60" s="6"/>
      <c r="SF60" s="6"/>
      <c r="SG60" s="6"/>
      <c r="SH60" s="6"/>
      <c r="SI60" s="6"/>
      <c r="SJ60" s="6"/>
      <c r="SK60" s="6"/>
      <c r="SL60" s="6"/>
      <c r="SM60" s="6"/>
      <c r="SN60" s="6"/>
      <c r="SO60" s="6"/>
      <c r="SP60" s="6"/>
      <c r="SQ60" s="6"/>
      <c r="SR60" s="6"/>
      <c r="SS60" s="6"/>
      <c r="ST60" s="6"/>
      <c r="SU60" s="6"/>
      <c r="SV60" s="6"/>
      <c r="SW60" s="6"/>
      <c r="SX60" s="6"/>
      <c r="SY60" s="6"/>
      <c r="SZ60" s="6"/>
      <c r="TA60" s="6"/>
      <c r="TB60" s="6"/>
      <c r="TC60" s="6"/>
      <c r="TD60" s="6"/>
      <c r="TE60" s="6"/>
      <c r="TF60" s="6"/>
      <c r="TG60" s="6"/>
      <c r="TH60" s="6"/>
      <c r="TI60" s="6"/>
      <c r="TJ60" s="6"/>
      <c r="TK60" s="6"/>
      <c r="TL60" s="6"/>
      <c r="TM60" s="6"/>
      <c r="TN60" s="6"/>
      <c r="TO60" s="6"/>
      <c r="TP60" s="6"/>
      <c r="TQ60" s="6"/>
      <c r="TR60" s="6"/>
      <c r="TS60" s="6"/>
      <c r="TT60" s="6"/>
      <c r="TU60" s="6"/>
      <c r="TV60" s="6"/>
      <c r="TW60" s="6"/>
      <c r="TX60" s="6"/>
      <c r="TY60" s="6"/>
      <c r="TZ60" s="6"/>
      <c r="UA60" s="6"/>
      <c r="UB60" s="6"/>
      <c r="UC60" s="6"/>
      <c r="UD60" s="6"/>
      <c r="UE60" s="6"/>
      <c r="UF60" s="6"/>
      <c r="UG60" s="6"/>
      <c r="UH60" s="6"/>
      <c r="UI60" s="6"/>
      <c r="UJ60" s="6"/>
      <c r="UK60" s="6"/>
      <c r="UL60" s="6"/>
      <c r="UM60" s="6"/>
      <c r="UN60" s="6"/>
      <c r="UO60" s="6"/>
      <c r="UP60" s="6"/>
      <c r="UQ60" s="6"/>
      <c r="UR60" s="6"/>
      <c r="US60" s="6"/>
      <c r="UT60" s="6"/>
      <c r="UU60" s="6"/>
      <c r="UV60" s="6"/>
      <c r="UW60" s="6"/>
      <c r="UX60" s="6"/>
      <c r="UY60" s="6"/>
      <c r="UZ60" s="6"/>
      <c r="VA60" s="6"/>
      <c r="VB60" s="6"/>
      <c r="VC60" s="6"/>
      <c r="VD60" s="6"/>
      <c r="VE60" s="6"/>
      <c r="VF60" s="6"/>
      <c r="VG60" s="6"/>
      <c r="VH60" s="6"/>
      <c r="VI60" s="6"/>
      <c r="VJ60" s="6"/>
      <c r="VK60" s="6"/>
      <c r="VL60" s="6"/>
      <c r="VM60" s="6"/>
      <c r="VN60" s="6"/>
      <c r="VO60" s="6"/>
      <c r="VP60" s="6"/>
      <c r="VQ60" s="6"/>
      <c r="VR60" s="6"/>
      <c r="VS60" s="6"/>
      <c r="VT60" s="6"/>
      <c r="VU60" s="6"/>
      <c r="VV60" s="6"/>
      <c r="VW60" s="6"/>
      <c r="VX60" s="6"/>
      <c r="VY60" s="6"/>
      <c r="VZ60" s="6"/>
      <c r="WA60" s="6"/>
      <c r="WB60" s="6"/>
      <c r="WC60" s="6"/>
      <c r="WD60" s="6"/>
      <c r="WE60" s="6"/>
      <c r="WF60" s="6"/>
      <c r="WG60" s="6"/>
      <c r="WH60" s="6"/>
      <c r="WI60" s="6"/>
      <c r="WJ60" s="6"/>
      <c r="WK60" s="6"/>
      <c r="WL60" s="6"/>
      <c r="WM60" s="6"/>
      <c r="WN60" s="6"/>
      <c r="WO60" s="6"/>
      <c r="WP60" s="6"/>
      <c r="WQ60" s="6"/>
      <c r="WR60" s="6"/>
      <c r="WS60" s="6"/>
      <c r="WT60" s="6"/>
      <c r="WU60" s="6"/>
      <c r="WV60" s="6"/>
      <c r="WW60" s="6"/>
      <c r="WX60" s="6"/>
      <c r="WY60" s="6"/>
      <c r="WZ60" s="6"/>
      <c r="XA60" s="6"/>
      <c r="XB60" s="6"/>
      <c r="XC60" s="6"/>
      <c r="XD60" s="6"/>
      <c r="XE60" s="6"/>
      <c r="XF60" s="6"/>
      <c r="XG60" s="6"/>
      <c r="XH60" s="6"/>
      <c r="XI60" s="6"/>
      <c r="XJ60" s="6"/>
      <c r="XK60" s="6"/>
      <c r="XL60" s="6"/>
      <c r="XM60" s="6"/>
      <c r="XN60" s="6"/>
      <c r="XO60" s="6"/>
      <c r="XP60" s="6"/>
      <c r="XQ60" s="6"/>
      <c r="XR60" s="6"/>
      <c r="XS60" s="6"/>
      <c r="XT60" s="6"/>
      <c r="XU60" s="6"/>
      <c r="XV60" s="6"/>
      <c r="XW60" s="6"/>
      <c r="XX60" s="6"/>
      <c r="XY60" s="6"/>
      <c r="XZ60" s="6"/>
      <c r="YA60" s="6"/>
      <c r="YB60" s="6"/>
      <c r="YC60" s="6"/>
      <c r="YD60" s="6"/>
      <c r="YE60" s="6"/>
      <c r="YF60" s="6"/>
      <c r="YG60" s="6"/>
      <c r="YH60" s="6"/>
      <c r="YI60" s="6"/>
      <c r="YJ60" s="6"/>
      <c r="YK60" s="6"/>
      <c r="YL60" s="6"/>
      <c r="YM60" s="6"/>
      <c r="YN60" s="6"/>
      <c r="YO60" s="6"/>
      <c r="YP60" s="6"/>
      <c r="YQ60" s="6"/>
      <c r="YR60" s="6"/>
      <c r="YS60" s="6"/>
      <c r="YT60" s="6"/>
      <c r="YU60" s="6"/>
      <c r="YV60" s="6"/>
      <c r="YW60" s="6"/>
      <c r="YX60" s="6"/>
      <c r="YY60" s="6"/>
      <c r="YZ60" s="6"/>
      <c r="ZA60" s="6"/>
      <c r="ZB60" s="6"/>
      <c r="ZC60" s="6"/>
      <c r="ZD60" s="6"/>
      <c r="ZE60" s="6"/>
      <c r="ZF60" s="6"/>
      <c r="ZG60" s="6"/>
      <c r="ZH60" s="6"/>
      <c r="ZI60" s="6"/>
      <c r="ZJ60" s="6"/>
      <c r="ZK60" s="6"/>
      <c r="ZL60" s="6"/>
      <c r="ZM60" s="6"/>
      <c r="ZN60" s="6"/>
      <c r="ZO60" s="6"/>
      <c r="ZP60" s="6"/>
      <c r="ZQ60" s="6"/>
      <c r="ZR60" s="6"/>
      <c r="ZS60" s="6"/>
      <c r="ZT60" s="6"/>
      <c r="ZU60" s="6"/>
      <c r="ZV60" s="6"/>
      <c r="ZW60" s="6"/>
      <c r="ZX60" s="6"/>
      <c r="ZY60" s="6"/>
      <c r="ZZ60" s="6"/>
      <c r="AAA60" s="6"/>
      <c r="AAB60" s="6"/>
      <c r="AAC60" s="6"/>
      <c r="AAD60" s="6"/>
      <c r="AAE60" s="6"/>
      <c r="AAF60" s="6"/>
      <c r="AAG60" s="6"/>
      <c r="AAH60" s="6"/>
      <c r="AAI60" s="6"/>
      <c r="AAJ60" s="6"/>
      <c r="AAK60" s="6"/>
      <c r="AAL60" s="6"/>
      <c r="AAM60" s="6"/>
      <c r="AAN60" s="6"/>
      <c r="AAO60" s="6"/>
      <c r="AAP60" s="6"/>
      <c r="AAQ60" s="6"/>
      <c r="AAR60" s="6"/>
      <c r="AAS60" s="6"/>
      <c r="AAT60" s="6"/>
      <c r="AAU60" s="6"/>
      <c r="AAV60" s="6"/>
      <c r="AAW60" s="6"/>
      <c r="AAX60" s="6"/>
      <c r="AAY60" s="6"/>
      <c r="AAZ60" s="6"/>
      <c r="ABA60" s="6"/>
      <c r="ABB60" s="6"/>
      <c r="ABC60" s="6"/>
      <c r="ABD60" s="6"/>
      <c r="ABE60" s="6"/>
      <c r="ABF60" s="6"/>
      <c r="ABG60" s="6"/>
      <c r="ABH60" s="6"/>
      <c r="ABI60" s="6"/>
      <c r="ABJ60" s="6"/>
      <c r="ABK60" s="6"/>
      <c r="ABL60" s="6"/>
      <c r="ABM60" s="6"/>
      <c r="ABN60" s="6"/>
      <c r="ABO60" s="6"/>
      <c r="ABP60" s="6"/>
      <c r="ABQ60" s="6"/>
      <c r="ABR60" s="6"/>
      <c r="ABS60" s="6"/>
      <c r="ABT60" s="6"/>
      <c r="ABU60" s="6"/>
      <c r="ABV60" s="6"/>
      <c r="ABW60" s="6"/>
      <c r="ABX60" s="6"/>
      <c r="ABY60" s="6"/>
      <c r="ABZ60" s="6"/>
      <c r="ACA60" s="6"/>
      <c r="ACB60" s="6"/>
      <c r="ACC60" s="6"/>
      <c r="ACD60" s="6"/>
      <c r="ACE60" s="6"/>
      <c r="ACF60" s="6"/>
      <c r="ACG60" s="6"/>
      <c r="ACH60" s="6"/>
      <c r="ACI60" s="6"/>
      <c r="ACJ60" s="6"/>
      <c r="ACK60" s="6"/>
      <c r="ACL60" s="6"/>
      <c r="ACM60" s="6"/>
      <c r="ACN60" s="6"/>
      <c r="ACO60" s="6"/>
      <c r="ACP60" s="6"/>
      <c r="ACQ60" s="6"/>
      <c r="ACR60" s="6"/>
      <c r="ACS60" s="6"/>
      <c r="ACT60" s="6"/>
      <c r="ACU60" s="6"/>
      <c r="ACV60" s="6"/>
      <c r="ACW60" s="6"/>
      <c r="ACX60" s="6"/>
      <c r="ACY60" s="6"/>
      <c r="ACZ60" s="6"/>
      <c r="ADA60" s="6"/>
      <c r="ADB60" s="6"/>
      <c r="ADC60" s="6"/>
      <c r="ADD60" s="6"/>
      <c r="ADE60" s="6"/>
      <c r="ADF60" s="6"/>
      <c r="ADG60" s="6"/>
      <c r="ADH60" s="6"/>
      <c r="ADI60" s="6"/>
      <c r="ADJ60" s="6"/>
      <c r="ADK60" s="6"/>
      <c r="ADL60" s="6"/>
      <c r="ADM60" s="6"/>
      <c r="ADN60" s="6"/>
      <c r="ADO60" s="6"/>
      <c r="ADP60" s="6"/>
      <c r="ADQ60" s="6"/>
      <c r="ADR60" s="6"/>
      <c r="ADS60" s="6"/>
      <c r="ADT60" s="6"/>
      <c r="ADU60" s="6"/>
      <c r="ADV60" s="6"/>
      <c r="ADW60" s="6"/>
      <c r="ADX60" s="6"/>
      <c r="ADY60" s="6"/>
      <c r="ADZ60" s="6"/>
      <c r="AEA60" s="6"/>
      <c r="AEB60" s="6"/>
      <c r="AEC60" s="6"/>
      <c r="AED60" s="6"/>
      <c r="AEE60" s="6"/>
      <c r="AEF60" s="6"/>
      <c r="AEG60" s="6"/>
      <c r="AEH60" s="6"/>
      <c r="AEI60" s="6"/>
      <c r="AEJ60" s="6"/>
      <c r="AEK60" s="6"/>
      <c r="AEL60" s="6"/>
      <c r="AEM60" s="6"/>
      <c r="AEN60" s="6"/>
      <c r="AEO60" s="6"/>
      <c r="AEP60" s="6"/>
      <c r="AEQ60" s="6"/>
      <c r="AER60" s="6"/>
      <c r="AES60" s="6"/>
      <c r="AET60" s="6"/>
      <c r="AEU60" s="6"/>
      <c r="AEV60" s="6"/>
      <c r="AEW60" s="6"/>
      <c r="AEX60" s="6"/>
      <c r="AEY60" s="6"/>
      <c r="AEZ60" s="6"/>
      <c r="AFA60" s="6"/>
      <c r="AFB60" s="6"/>
      <c r="AFC60" s="6"/>
      <c r="AFD60" s="6"/>
      <c r="AFE60" s="6"/>
      <c r="AFF60" s="6"/>
      <c r="AFG60" s="6"/>
      <c r="AFH60" s="6"/>
      <c r="AFI60" s="6"/>
      <c r="AFJ60" s="6"/>
      <c r="AFK60" s="6"/>
      <c r="AFL60" s="6"/>
      <c r="AFM60" s="6"/>
      <c r="AFN60" s="6"/>
      <c r="AFO60" s="6"/>
      <c r="AFP60" s="6"/>
      <c r="AFQ60" s="6"/>
      <c r="AFR60" s="6"/>
      <c r="AFS60" s="6"/>
      <c r="AFT60" s="6"/>
      <c r="AFU60" s="6"/>
      <c r="AFV60" s="6"/>
      <c r="AFW60" s="6"/>
      <c r="AFX60" s="6"/>
      <c r="AFY60" s="6"/>
      <c r="AFZ60" s="6"/>
      <c r="AGA60" s="6"/>
      <c r="AGB60" s="6"/>
      <c r="AGC60" s="6"/>
      <c r="AGD60" s="6"/>
      <c r="AGE60" s="6"/>
      <c r="AGF60" s="6"/>
      <c r="AGG60" s="6"/>
      <c r="AGH60" s="6"/>
      <c r="AGI60" s="6"/>
      <c r="AGJ60" s="6"/>
      <c r="AGK60" s="6"/>
      <c r="AGL60" s="6"/>
      <c r="AGM60" s="6"/>
      <c r="AGN60" s="6"/>
      <c r="AGO60" s="6"/>
      <c r="AGP60" s="6"/>
      <c r="AGQ60" s="6"/>
      <c r="AGR60" s="6"/>
      <c r="AGS60" s="6"/>
      <c r="AGT60" s="6"/>
      <c r="AGU60" s="6"/>
      <c r="AGV60" s="6"/>
      <c r="AGW60" s="6"/>
      <c r="AGX60" s="6"/>
      <c r="AGY60" s="6"/>
      <c r="AGZ60" s="6"/>
      <c r="AHA60" s="6"/>
      <c r="AHB60" s="6"/>
      <c r="AHC60" s="6"/>
      <c r="AHD60" s="6"/>
      <c r="AHE60" s="6"/>
      <c r="AHF60" s="6"/>
      <c r="AHG60" s="6"/>
      <c r="AHH60" s="6"/>
      <c r="AHI60" s="6"/>
      <c r="AHJ60" s="6"/>
      <c r="AHK60" s="6"/>
      <c r="AHL60" s="6"/>
      <c r="AHM60" s="6"/>
      <c r="AHN60" s="6"/>
      <c r="AHO60" s="6"/>
      <c r="AHP60" s="6"/>
      <c r="AHQ60" s="6"/>
      <c r="AHR60" s="6"/>
      <c r="AHS60" s="6"/>
      <c r="AHT60" s="6"/>
      <c r="AHU60" s="6"/>
      <c r="AHV60" s="6"/>
      <c r="AHW60" s="6"/>
      <c r="AHX60" s="6"/>
      <c r="AHY60" s="6"/>
      <c r="AHZ60" s="6"/>
      <c r="AIA60" s="6"/>
      <c r="AIB60" s="6"/>
      <c r="AIC60" s="6"/>
      <c r="AID60" s="6"/>
      <c r="AIE60" s="6"/>
      <c r="AIF60" s="6"/>
      <c r="AIG60" s="6"/>
      <c r="AIH60" s="6"/>
      <c r="AII60" s="6"/>
      <c r="AIJ60" s="6"/>
      <c r="AIK60" s="6"/>
      <c r="AIL60" s="6"/>
      <c r="AIM60" s="6"/>
      <c r="AIN60" s="6"/>
      <c r="AIO60" s="6"/>
      <c r="AIP60" s="6"/>
      <c r="AIQ60" s="6"/>
      <c r="AIR60" s="6"/>
      <c r="AIS60" s="6"/>
      <c r="AIT60" s="6"/>
      <c r="AIU60" s="6"/>
      <c r="AIV60" s="6"/>
      <c r="AIW60" s="6"/>
      <c r="AIX60" s="6"/>
      <c r="AIY60" s="6"/>
      <c r="AIZ60" s="6"/>
      <c r="AJA60" s="6"/>
      <c r="AJB60" s="6"/>
      <c r="AJC60" s="6"/>
      <c r="AJD60" s="6"/>
      <c r="AJE60" s="6"/>
      <c r="AJF60" s="6"/>
      <c r="AJG60" s="6"/>
      <c r="AJH60" s="6"/>
      <c r="AJI60" s="6"/>
      <c r="AJJ60" s="6"/>
      <c r="AJK60" s="6"/>
      <c r="AJL60" s="6"/>
      <c r="AJM60" s="6"/>
      <c r="AJN60" s="6"/>
      <c r="AJO60" s="6"/>
      <c r="AJP60" s="6"/>
      <c r="AJQ60" s="6"/>
      <c r="AJR60" s="6"/>
      <c r="AJS60" s="6"/>
      <c r="AJT60" s="6"/>
      <c r="AJU60" s="6"/>
      <c r="AJV60" s="6"/>
      <c r="AJW60" s="6"/>
      <c r="AJX60" s="6"/>
      <c r="AJY60" s="6"/>
      <c r="AJZ60" s="6"/>
      <c r="AKA60" s="6"/>
      <c r="AKB60" s="6"/>
      <c r="AKC60" s="6"/>
      <c r="AKD60" s="6"/>
      <c r="AKE60" s="6"/>
      <c r="AKF60" s="6"/>
      <c r="AKG60" s="6"/>
      <c r="AKH60" s="6"/>
      <c r="AKI60" s="6"/>
      <c r="AKJ60" s="6"/>
      <c r="AKK60" s="6"/>
      <c r="AKL60" s="6"/>
      <c r="AKM60" s="6"/>
      <c r="AKN60" s="6"/>
      <c r="AKO60" s="6"/>
    </row>
    <row r="61" spans="1:977" ht="45" x14ac:dyDescent="0.25">
      <c r="A61" s="178"/>
      <c r="B61" s="178"/>
      <c r="C61" s="251"/>
      <c r="D61" s="251"/>
      <c r="E61" s="116" t="s">
        <v>32</v>
      </c>
      <c r="F61" s="117" t="s">
        <v>154</v>
      </c>
      <c r="G61" s="254"/>
      <c r="H61" s="251"/>
      <c r="I61" s="180"/>
      <c r="J61" s="180"/>
      <c r="K61" s="180"/>
      <c r="L61" s="268"/>
      <c r="M61" s="215"/>
      <c r="N61" s="180"/>
      <c r="O61" s="118"/>
      <c r="P61" s="180"/>
      <c r="Q61" s="180"/>
      <c r="R61" s="180"/>
      <c r="S61" s="185"/>
      <c r="T61" s="180"/>
      <c r="U61" s="205"/>
      <c r="V61" s="185"/>
      <c r="W61" s="180"/>
      <c r="X61" s="180"/>
      <c r="Y61" s="180"/>
      <c r="Z61" s="180"/>
      <c r="AA61" s="180"/>
      <c r="AB61" s="180"/>
      <c r="AC61" s="180"/>
      <c r="AD61" s="180"/>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c r="PF61" s="6"/>
      <c r="PG61" s="6"/>
      <c r="PH61" s="6"/>
      <c r="PI61" s="6"/>
      <c r="PJ61" s="6"/>
      <c r="PK61" s="6"/>
      <c r="PL61" s="6"/>
      <c r="PM61" s="6"/>
      <c r="PN61" s="6"/>
      <c r="PO61" s="6"/>
      <c r="PP61" s="6"/>
      <c r="PQ61" s="6"/>
      <c r="PR61" s="6"/>
      <c r="PS61" s="6"/>
      <c r="PT61" s="6"/>
      <c r="PU61" s="6"/>
      <c r="PV61" s="6"/>
      <c r="PW61" s="6"/>
      <c r="PX61" s="6"/>
      <c r="PY61" s="6"/>
      <c r="PZ61" s="6"/>
      <c r="QA61" s="6"/>
      <c r="QB61" s="6"/>
      <c r="QC61" s="6"/>
      <c r="QD61" s="6"/>
      <c r="QE61" s="6"/>
      <c r="QF61" s="6"/>
      <c r="QG61" s="6"/>
      <c r="QH61" s="6"/>
      <c r="QI61" s="6"/>
      <c r="QJ61" s="6"/>
      <c r="QK61" s="6"/>
      <c r="QL61" s="6"/>
      <c r="QM61" s="6"/>
      <c r="QN61" s="6"/>
      <c r="QO61" s="6"/>
      <c r="QP61" s="6"/>
      <c r="QQ61" s="6"/>
      <c r="QR61" s="6"/>
      <c r="QS61" s="6"/>
      <c r="QT61" s="6"/>
      <c r="QU61" s="6"/>
      <c r="QV61" s="6"/>
      <c r="QW61" s="6"/>
      <c r="QX61" s="6"/>
      <c r="QY61" s="6"/>
      <c r="QZ61" s="6"/>
      <c r="RA61" s="6"/>
      <c r="RB61" s="6"/>
      <c r="RC61" s="6"/>
      <c r="RD61" s="6"/>
      <c r="RE61" s="6"/>
      <c r="RF61" s="6"/>
      <c r="RG61" s="6"/>
      <c r="RH61" s="6"/>
      <c r="RI61" s="6"/>
      <c r="RJ61" s="6"/>
      <c r="RK61" s="6"/>
      <c r="RL61" s="6"/>
      <c r="RM61" s="6"/>
      <c r="RN61" s="6"/>
      <c r="RO61" s="6"/>
      <c r="RP61" s="6"/>
      <c r="RQ61" s="6"/>
      <c r="RR61" s="6"/>
      <c r="RS61" s="6"/>
      <c r="RT61" s="6"/>
      <c r="RU61" s="6"/>
      <c r="RV61" s="6"/>
      <c r="RW61" s="6"/>
      <c r="RX61" s="6"/>
      <c r="RY61" s="6"/>
      <c r="RZ61" s="6"/>
      <c r="SA61" s="6"/>
      <c r="SB61" s="6"/>
      <c r="SC61" s="6"/>
      <c r="SD61" s="6"/>
      <c r="SE61" s="6"/>
      <c r="SF61" s="6"/>
      <c r="SG61" s="6"/>
      <c r="SH61" s="6"/>
      <c r="SI61" s="6"/>
      <c r="SJ61" s="6"/>
      <c r="SK61" s="6"/>
      <c r="SL61" s="6"/>
      <c r="SM61" s="6"/>
      <c r="SN61" s="6"/>
      <c r="SO61" s="6"/>
      <c r="SP61" s="6"/>
      <c r="SQ61" s="6"/>
      <c r="SR61" s="6"/>
      <c r="SS61" s="6"/>
      <c r="ST61" s="6"/>
      <c r="SU61" s="6"/>
      <c r="SV61" s="6"/>
      <c r="SW61" s="6"/>
      <c r="SX61" s="6"/>
      <c r="SY61" s="6"/>
      <c r="SZ61" s="6"/>
      <c r="TA61" s="6"/>
      <c r="TB61" s="6"/>
      <c r="TC61" s="6"/>
      <c r="TD61" s="6"/>
      <c r="TE61" s="6"/>
      <c r="TF61" s="6"/>
      <c r="TG61" s="6"/>
      <c r="TH61" s="6"/>
      <c r="TI61" s="6"/>
      <c r="TJ61" s="6"/>
      <c r="TK61" s="6"/>
      <c r="TL61" s="6"/>
      <c r="TM61" s="6"/>
      <c r="TN61" s="6"/>
      <c r="TO61" s="6"/>
      <c r="TP61" s="6"/>
      <c r="TQ61" s="6"/>
      <c r="TR61" s="6"/>
      <c r="TS61" s="6"/>
      <c r="TT61" s="6"/>
      <c r="TU61" s="6"/>
      <c r="TV61" s="6"/>
      <c r="TW61" s="6"/>
      <c r="TX61" s="6"/>
      <c r="TY61" s="6"/>
      <c r="TZ61" s="6"/>
      <c r="UA61" s="6"/>
      <c r="UB61" s="6"/>
      <c r="UC61" s="6"/>
      <c r="UD61" s="6"/>
      <c r="UE61" s="6"/>
      <c r="UF61" s="6"/>
      <c r="UG61" s="6"/>
      <c r="UH61" s="6"/>
      <c r="UI61" s="6"/>
      <c r="UJ61" s="6"/>
      <c r="UK61" s="6"/>
      <c r="UL61" s="6"/>
      <c r="UM61" s="6"/>
      <c r="UN61" s="6"/>
      <c r="UO61" s="6"/>
      <c r="UP61" s="6"/>
      <c r="UQ61" s="6"/>
      <c r="UR61" s="6"/>
      <c r="US61" s="6"/>
      <c r="UT61" s="6"/>
      <c r="UU61" s="6"/>
      <c r="UV61" s="6"/>
      <c r="UW61" s="6"/>
      <c r="UX61" s="6"/>
      <c r="UY61" s="6"/>
      <c r="UZ61" s="6"/>
      <c r="VA61" s="6"/>
      <c r="VB61" s="6"/>
      <c r="VC61" s="6"/>
      <c r="VD61" s="6"/>
      <c r="VE61" s="6"/>
      <c r="VF61" s="6"/>
      <c r="VG61" s="6"/>
      <c r="VH61" s="6"/>
      <c r="VI61" s="6"/>
      <c r="VJ61" s="6"/>
      <c r="VK61" s="6"/>
      <c r="VL61" s="6"/>
      <c r="VM61" s="6"/>
      <c r="VN61" s="6"/>
      <c r="VO61" s="6"/>
      <c r="VP61" s="6"/>
      <c r="VQ61" s="6"/>
      <c r="VR61" s="6"/>
      <c r="VS61" s="6"/>
      <c r="VT61" s="6"/>
      <c r="VU61" s="6"/>
      <c r="VV61" s="6"/>
      <c r="VW61" s="6"/>
      <c r="VX61" s="6"/>
      <c r="VY61" s="6"/>
      <c r="VZ61" s="6"/>
      <c r="WA61" s="6"/>
      <c r="WB61" s="6"/>
      <c r="WC61" s="6"/>
      <c r="WD61" s="6"/>
      <c r="WE61" s="6"/>
      <c r="WF61" s="6"/>
      <c r="WG61" s="6"/>
      <c r="WH61" s="6"/>
      <c r="WI61" s="6"/>
      <c r="WJ61" s="6"/>
      <c r="WK61" s="6"/>
      <c r="WL61" s="6"/>
      <c r="WM61" s="6"/>
      <c r="WN61" s="6"/>
      <c r="WO61" s="6"/>
      <c r="WP61" s="6"/>
      <c r="WQ61" s="6"/>
      <c r="WR61" s="6"/>
      <c r="WS61" s="6"/>
      <c r="WT61" s="6"/>
      <c r="WU61" s="6"/>
      <c r="WV61" s="6"/>
      <c r="WW61" s="6"/>
      <c r="WX61" s="6"/>
      <c r="WY61" s="6"/>
      <c r="WZ61" s="6"/>
      <c r="XA61" s="6"/>
      <c r="XB61" s="6"/>
      <c r="XC61" s="6"/>
      <c r="XD61" s="6"/>
      <c r="XE61" s="6"/>
      <c r="XF61" s="6"/>
      <c r="XG61" s="6"/>
      <c r="XH61" s="6"/>
      <c r="XI61" s="6"/>
      <c r="XJ61" s="6"/>
      <c r="XK61" s="6"/>
      <c r="XL61" s="6"/>
      <c r="XM61" s="6"/>
      <c r="XN61" s="6"/>
      <c r="XO61" s="6"/>
      <c r="XP61" s="6"/>
      <c r="XQ61" s="6"/>
      <c r="XR61" s="6"/>
      <c r="XS61" s="6"/>
      <c r="XT61" s="6"/>
      <c r="XU61" s="6"/>
      <c r="XV61" s="6"/>
      <c r="XW61" s="6"/>
      <c r="XX61" s="6"/>
      <c r="XY61" s="6"/>
      <c r="XZ61" s="6"/>
      <c r="YA61" s="6"/>
      <c r="YB61" s="6"/>
      <c r="YC61" s="6"/>
      <c r="YD61" s="6"/>
      <c r="YE61" s="6"/>
      <c r="YF61" s="6"/>
      <c r="YG61" s="6"/>
      <c r="YH61" s="6"/>
      <c r="YI61" s="6"/>
      <c r="YJ61" s="6"/>
      <c r="YK61" s="6"/>
      <c r="YL61" s="6"/>
      <c r="YM61" s="6"/>
      <c r="YN61" s="6"/>
      <c r="YO61" s="6"/>
      <c r="YP61" s="6"/>
      <c r="YQ61" s="6"/>
      <c r="YR61" s="6"/>
      <c r="YS61" s="6"/>
      <c r="YT61" s="6"/>
      <c r="YU61" s="6"/>
      <c r="YV61" s="6"/>
      <c r="YW61" s="6"/>
      <c r="YX61" s="6"/>
      <c r="YY61" s="6"/>
      <c r="YZ61" s="6"/>
      <c r="ZA61" s="6"/>
      <c r="ZB61" s="6"/>
      <c r="ZC61" s="6"/>
      <c r="ZD61" s="6"/>
      <c r="ZE61" s="6"/>
      <c r="ZF61" s="6"/>
      <c r="ZG61" s="6"/>
      <c r="ZH61" s="6"/>
      <c r="ZI61" s="6"/>
      <c r="ZJ61" s="6"/>
      <c r="ZK61" s="6"/>
      <c r="ZL61" s="6"/>
      <c r="ZM61" s="6"/>
      <c r="ZN61" s="6"/>
      <c r="ZO61" s="6"/>
      <c r="ZP61" s="6"/>
      <c r="ZQ61" s="6"/>
      <c r="ZR61" s="6"/>
      <c r="ZS61" s="6"/>
      <c r="ZT61" s="6"/>
      <c r="ZU61" s="6"/>
      <c r="ZV61" s="6"/>
      <c r="ZW61" s="6"/>
      <c r="ZX61" s="6"/>
      <c r="ZY61" s="6"/>
      <c r="ZZ61" s="6"/>
      <c r="AAA61" s="6"/>
      <c r="AAB61" s="6"/>
      <c r="AAC61" s="6"/>
      <c r="AAD61" s="6"/>
      <c r="AAE61" s="6"/>
      <c r="AAF61" s="6"/>
      <c r="AAG61" s="6"/>
      <c r="AAH61" s="6"/>
      <c r="AAI61" s="6"/>
      <c r="AAJ61" s="6"/>
      <c r="AAK61" s="6"/>
      <c r="AAL61" s="6"/>
      <c r="AAM61" s="6"/>
      <c r="AAN61" s="6"/>
      <c r="AAO61" s="6"/>
      <c r="AAP61" s="6"/>
      <c r="AAQ61" s="6"/>
      <c r="AAR61" s="6"/>
      <c r="AAS61" s="6"/>
      <c r="AAT61" s="6"/>
      <c r="AAU61" s="6"/>
      <c r="AAV61" s="6"/>
      <c r="AAW61" s="6"/>
      <c r="AAX61" s="6"/>
      <c r="AAY61" s="6"/>
      <c r="AAZ61" s="6"/>
      <c r="ABA61" s="6"/>
      <c r="ABB61" s="6"/>
      <c r="ABC61" s="6"/>
      <c r="ABD61" s="6"/>
      <c r="ABE61" s="6"/>
      <c r="ABF61" s="6"/>
      <c r="ABG61" s="6"/>
      <c r="ABH61" s="6"/>
      <c r="ABI61" s="6"/>
      <c r="ABJ61" s="6"/>
      <c r="ABK61" s="6"/>
      <c r="ABL61" s="6"/>
      <c r="ABM61" s="6"/>
      <c r="ABN61" s="6"/>
      <c r="ABO61" s="6"/>
      <c r="ABP61" s="6"/>
      <c r="ABQ61" s="6"/>
      <c r="ABR61" s="6"/>
      <c r="ABS61" s="6"/>
      <c r="ABT61" s="6"/>
      <c r="ABU61" s="6"/>
      <c r="ABV61" s="6"/>
      <c r="ABW61" s="6"/>
      <c r="ABX61" s="6"/>
      <c r="ABY61" s="6"/>
      <c r="ABZ61" s="6"/>
      <c r="ACA61" s="6"/>
      <c r="ACB61" s="6"/>
      <c r="ACC61" s="6"/>
      <c r="ACD61" s="6"/>
      <c r="ACE61" s="6"/>
      <c r="ACF61" s="6"/>
      <c r="ACG61" s="6"/>
      <c r="ACH61" s="6"/>
      <c r="ACI61" s="6"/>
      <c r="ACJ61" s="6"/>
      <c r="ACK61" s="6"/>
      <c r="ACL61" s="6"/>
      <c r="ACM61" s="6"/>
      <c r="ACN61" s="6"/>
      <c r="ACO61" s="6"/>
      <c r="ACP61" s="6"/>
      <c r="ACQ61" s="6"/>
      <c r="ACR61" s="6"/>
      <c r="ACS61" s="6"/>
      <c r="ACT61" s="6"/>
      <c r="ACU61" s="6"/>
      <c r="ACV61" s="6"/>
      <c r="ACW61" s="6"/>
      <c r="ACX61" s="6"/>
      <c r="ACY61" s="6"/>
      <c r="ACZ61" s="6"/>
      <c r="ADA61" s="6"/>
      <c r="ADB61" s="6"/>
      <c r="ADC61" s="6"/>
      <c r="ADD61" s="6"/>
      <c r="ADE61" s="6"/>
      <c r="ADF61" s="6"/>
      <c r="ADG61" s="6"/>
      <c r="ADH61" s="6"/>
      <c r="ADI61" s="6"/>
      <c r="ADJ61" s="6"/>
      <c r="ADK61" s="6"/>
      <c r="ADL61" s="6"/>
      <c r="ADM61" s="6"/>
      <c r="ADN61" s="6"/>
      <c r="ADO61" s="6"/>
      <c r="ADP61" s="6"/>
      <c r="ADQ61" s="6"/>
      <c r="ADR61" s="6"/>
      <c r="ADS61" s="6"/>
      <c r="ADT61" s="6"/>
      <c r="ADU61" s="6"/>
      <c r="ADV61" s="6"/>
      <c r="ADW61" s="6"/>
      <c r="ADX61" s="6"/>
      <c r="ADY61" s="6"/>
      <c r="ADZ61" s="6"/>
      <c r="AEA61" s="6"/>
      <c r="AEB61" s="6"/>
      <c r="AEC61" s="6"/>
      <c r="AED61" s="6"/>
      <c r="AEE61" s="6"/>
      <c r="AEF61" s="6"/>
      <c r="AEG61" s="6"/>
      <c r="AEH61" s="6"/>
      <c r="AEI61" s="6"/>
      <c r="AEJ61" s="6"/>
      <c r="AEK61" s="6"/>
      <c r="AEL61" s="6"/>
      <c r="AEM61" s="6"/>
      <c r="AEN61" s="6"/>
      <c r="AEO61" s="6"/>
      <c r="AEP61" s="6"/>
      <c r="AEQ61" s="6"/>
      <c r="AER61" s="6"/>
      <c r="AES61" s="6"/>
      <c r="AET61" s="6"/>
      <c r="AEU61" s="6"/>
      <c r="AEV61" s="6"/>
      <c r="AEW61" s="6"/>
      <c r="AEX61" s="6"/>
      <c r="AEY61" s="6"/>
      <c r="AEZ61" s="6"/>
      <c r="AFA61" s="6"/>
      <c r="AFB61" s="6"/>
      <c r="AFC61" s="6"/>
      <c r="AFD61" s="6"/>
      <c r="AFE61" s="6"/>
      <c r="AFF61" s="6"/>
      <c r="AFG61" s="6"/>
      <c r="AFH61" s="6"/>
      <c r="AFI61" s="6"/>
      <c r="AFJ61" s="6"/>
      <c r="AFK61" s="6"/>
      <c r="AFL61" s="6"/>
      <c r="AFM61" s="6"/>
      <c r="AFN61" s="6"/>
      <c r="AFO61" s="6"/>
      <c r="AFP61" s="6"/>
      <c r="AFQ61" s="6"/>
      <c r="AFR61" s="6"/>
      <c r="AFS61" s="6"/>
      <c r="AFT61" s="6"/>
      <c r="AFU61" s="6"/>
      <c r="AFV61" s="6"/>
      <c r="AFW61" s="6"/>
      <c r="AFX61" s="6"/>
      <c r="AFY61" s="6"/>
      <c r="AFZ61" s="6"/>
      <c r="AGA61" s="6"/>
      <c r="AGB61" s="6"/>
      <c r="AGC61" s="6"/>
      <c r="AGD61" s="6"/>
      <c r="AGE61" s="6"/>
      <c r="AGF61" s="6"/>
      <c r="AGG61" s="6"/>
      <c r="AGH61" s="6"/>
      <c r="AGI61" s="6"/>
      <c r="AGJ61" s="6"/>
      <c r="AGK61" s="6"/>
      <c r="AGL61" s="6"/>
      <c r="AGM61" s="6"/>
      <c r="AGN61" s="6"/>
      <c r="AGO61" s="6"/>
      <c r="AGP61" s="6"/>
      <c r="AGQ61" s="6"/>
      <c r="AGR61" s="6"/>
      <c r="AGS61" s="6"/>
      <c r="AGT61" s="6"/>
      <c r="AGU61" s="6"/>
      <c r="AGV61" s="6"/>
      <c r="AGW61" s="6"/>
      <c r="AGX61" s="6"/>
      <c r="AGY61" s="6"/>
      <c r="AGZ61" s="6"/>
      <c r="AHA61" s="6"/>
      <c r="AHB61" s="6"/>
      <c r="AHC61" s="6"/>
      <c r="AHD61" s="6"/>
      <c r="AHE61" s="6"/>
      <c r="AHF61" s="6"/>
      <c r="AHG61" s="6"/>
      <c r="AHH61" s="6"/>
      <c r="AHI61" s="6"/>
      <c r="AHJ61" s="6"/>
      <c r="AHK61" s="6"/>
      <c r="AHL61" s="6"/>
      <c r="AHM61" s="6"/>
      <c r="AHN61" s="6"/>
      <c r="AHO61" s="6"/>
      <c r="AHP61" s="6"/>
      <c r="AHQ61" s="6"/>
      <c r="AHR61" s="6"/>
      <c r="AHS61" s="6"/>
      <c r="AHT61" s="6"/>
      <c r="AHU61" s="6"/>
      <c r="AHV61" s="6"/>
      <c r="AHW61" s="6"/>
      <c r="AHX61" s="6"/>
      <c r="AHY61" s="6"/>
      <c r="AHZ61" s="6"/>
      <c r="AIA61" s="6"/>
      <c r="AIB61" s="6"/>
      <c r="AIC61" s="6"/>
      <c r="AID61" s="6"/>
      <c r="AIE61" s="6"/>
      <c r="AIF61" s="6"/>
      <c r="AIG61" s="6"/>
      <c r="AIH61" s="6"/>
      <c r="AII61" s="6"/>
      <c r="AIJ61" s="6"/>
      <c r="AIK61" s="6"/>
      <c r="AIL61" s="6"/>
      <c r="AIM61" s="6"/>
      <c r="AIN61" s="6"/>
      <c r="AIO61" s="6"/>
      <c r="AIP61" s="6"/>
      <c r="AIQ61" s="6"/>
      <c r="AIR61" s="6"/>
      <c r="AIS61" s="6"/>
      <c r="AIT61" s="6"/>
      <c r="AIU61" s="6"/>
      <c r="AIV61" s="6"/>
      <c r="AIW61" s="6"/>
      <c r="AIX61" s="6"/>
      <c r="AIY61" s="6"/>
      <c r="AIZ61" s="6"/>
      <c r="AJA61" s="6"/>
      <c r="AJB61" s="6"/>
      <c r="AJC61" s="6"/>
      <c r="AJD61" s="6"/>
      <c r="AJE61" s="6"/>
      <c r="AJF61" s="6"/>
      <c r="AJG61" s="6"/>
      <c r="AJH61" s="6"/>
      <c r="AJI61" s="6"/>
      <c r="AJJ61" s="6"/>
      <c r="AJK61" s="6"/>
      <c r="AJL61" s="6"/>
      <c r="AJM61" s="6"/>
      <c r="AJN61" s="6"/>
      <c r="AJO61" s="6"/>
      <c r="AJP61" s="6"/>
      <c r="AJQ61" s="6"/>
      <c r="AJR61" s="6"/>
      <c r="AJS61" s="6"/>
      <c r="AJT61" s="6"/>
      <c r="AJU61" s="6"/>
      <c r="AJV61" s="6"/>
      <c r="AJW61" s="6"/>
      <c r="AJX61" s="6"/>
      <c r="AJY61" s="6"/>
      <c r="AJZ61" s="6"/>
      <c r="AKA61" s="6"/>
      <c r="AKB61" s="6"/>
      <c r="AKC61" s="6"/>
      <c r="AKD61" s="6"/>
      <c r="AKE61" s="6"/>
      <c r="AKF61" s="6"/>
      <c r="AKG61" s="6"/>
      <c r="AKH61" s="6"/>
      <c r="AKI61" s="6"/>
      <c r="AKJ61" s="6"/>
      <c r="AKK61" s="6"/>
      <c r="AKL61" s="6"/>
      <c r="AKM61" s="6"/>
      <c r="AKN61" s="6"/>
      <c r="AKO61" s="6"/>
    </row>
    <row r="62" spans="1:977" ht="30" customHeight="1" x14ac:dyDescent="0.25">
      <c r="A62" s="178"/>
      <c r="B62" s="178"/>
      <c r="C62" s="251"/>
      <c r="D62" s="251"/>
      <c r="E62" s="116" t="s">
        <v>121</v>
      </c>
      <c r="F62" s="117" t="s">
        <v>155</v>
      </c>
      <c r="G62" s="254"/>
      <c r="H62" s="251"/>
      <c r="I62" s="180"/>
      <c r="J62" s="180"/>
      <c r="K62" s="180"/>
      <c r="L62" s="268"/>
      <c r="M62" s="215"/>
      <c r="N62" s="180"/>
      <c r="O62" s="118"/>
      <c r="P62" s="180"/>
      <c r="Q62" s="180"/>
      <c r="R62" s="180"/>
      <c r="S62" s="185"/>
      <c r="T62" s="180"/>
      <c r="U62" s="205"/>
      <c r="V62" s="185"/>
      <c r="W62" s="180"/>
      <c r="X62" s="180"/>
      <c r="Y62" s="180"/>
      <c r="Z62" s="180"/>
      <c r="AA62" s="180"/>
      <c r="AB62" s="180"/>
      <c r="AC62" s="180"/>
      <c r="AD62" s="180"/>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c r="XD62" s="6"/>
      <c r="XE62" s="6"/>
      <c r="XF62" s="6"/>
      <c r="XG62" s="6"/>
      <c r="XH62" s="6"/>
      <c r="XI62" s="6"/>
      <c r="XJ62" s="6"/>
      <c r="XK62" s="6"/>
      <c r="XL62" s="6"/>
      <c r="XM62" s="6"/>
      <c r="XN62" s="6"/>
      <c r="XO62" s="6"/>
      <c r="XP62" s="6"/>
      <c r="XQ62" s="6"/>
      <c r="XR62" s="6"/>
      <c r="XS62" s="6"/>
      <c r="XT62" s="6"/>
      <c r="XU62" s="6"/>
      <c r="XV62" s="6"/>
      <c r="XW62" s="6"/>
      <c r="XX62" s="6"/>
      <c r="XY62" s="6"/>
      <c r="XZ62" s="6"/>
      <c r="YA62" s="6"/>
      <c r="YB62" s="6"/>
      <c r="YC62" s="6"/>
      <c r="YD62" s="6"/>
      <c r="YE62" s="6"/>
      <c r="YF62" s="6"/>
      <c r="YG62" s="6"/>
      <c r="YH62" s="6"/>
      <c r="YI62" s="6"/>
      <c r="YJ62" s="6"/>
      <c r="YK62" s="6"/>
      <c r="YL62" s="6"/>
      <c r="YM62" s="6"/>
      <c r="YN62" s="6"/>
      <c r="YO62" s="6"/>
      <c r="YP62" s="6"/>
      <c r="YQ62" s="6"/>
      <c r="YR62" s="6"/>
      <c r="YS62" s="6"/>
      <c r="YT62" s="6"/>
      <c r="YU62" s="6"/>
      <c r="YV62" s="6"/>
      <c r="YW62" s="6"/>
      <c r="YX62" s="6"/>
      <c r="YY62" s="6"/>
      <c r="YZ62" s="6"/>
      <c r="ZA62" s="6"/>
      <c r="ZB62" s="6"/>
      <c r="ZC62" s="6"/>
      <c r="ZD62" s="6"/>
      <c r="ZE62" s="6"/>
      <c r="ZF62" s="6"/>
      <c r="ZG62" s="6"/>
      <c r="ZH62" s="6"/>
      <c r="ZI62" s="6"/>
      <c r="ZJ62" s="6"/>
      <c r="ZK62" s="6"/>
      <c r="ZL62" s="6"/>
      <c r="ZM62" s="6"/>
      <c r="ZN62" s="6"/>
      <c r="ZO62" s="6"/>
      <c r="ZP62" s="6"/>
      <c r="ZQ62" s="6"/>
      <c r="ZR62" s="6"/>
      <c r="ZS62" s="6"/>
      <c r="ZT62" s="6"/>
      <c r="ZU62" s="6"/>
      <c r="ZV62" s="6"/>
      <c r="ZW62" s="6"/>
      <c r="ZX62" s="6"/>
      <c r="ZY62" s="6"/>
      <c r="ZZ62" s="6"/>
      <c r="AAA62" s="6"/>
      <c r="AAB62" s="6"/>
      <c r="AAC62" s="6"/>
      <c r="AAD62" s="6"/>
      <c r="AAE62" s="6"/>
      <c r="AAF62" s="6"/>
      <c r="AAG62" s="6"/>
      <c r="AAH62" s="6"/>
      <c r="AAI62" s="6"/>
      <c r="AAJ62" s="6"/>
      <c r="AAK62" s="6"/>
      <c r="AAL62" s="6"/>
      <c r="AAM62" s="6"/>
      <c r="AAN62" s="6"/>
      <c r="AAO62" s="6"/>
      <c r="AAP62" s="6"/>
      <c r="AAQ62" s="6"/>
      <c r="AAR62" s="6"/>
      <c r="AAS62" s="6"/>
      <c r="AAT62" s="6"/>
      <c r="AAU62" s="6"/>
      <c r="AAV62" s="6"/>
      <c r="AAW62" s="6"/>
      <c r="AAX62" s="6"/>
      <c r="AAY62" s="6"/>
      <c r="AAZ62" s="6"/>
      <c r="ABA62" s="6"/>
      <c r="ABB62" s="6"/>
      <c r="ABC62" s="6"/>
      <c r="ABD62" s="6"/>
      <c r="ABE62" s="6"/>
      <c r="ABF62" s="6"/>
      <c r="ABG62" s="6"/>
      <c r="ABH62" s="6"/>
      <c r="ABI62" s="6"/>
      <c r="ABJ62" s="6"/>
      <c r="ABK62" s="6"/>
      <c r="ABL62" s="6"/>
      <c r="ABM62" s="6"/>
      <c r="ABN62" s="6"/>
      <c r="ABO62" s="6"/>
      <c r="ABP62" s="6"/>
      <c r="ABQ62" s="6"/>
      <c r="ABR62" s="6"/>
      <c r="ABS62" s="6"/>
      <c r="ABT62" s="6"/>
      <c r="ABU62" s="6"/>
      <c r="ABV62" s="6"/>
      <c r="ABW62" s="6"/>
      <c r="ABX62" s="6"/>
      <c r="ABY62" s="6"/>
      <c r="ABZ62" s="6"/>
      <c r="ACA62" s="6"/>
      <c r="ACB62" s="6"/>
      <c r="ACC62" s="6"/>
      <c r="ACD62" s="6"/>
      <c r="ACE62" s="6"/>
      <c r="ACF62" s="6"/>
      <c r="ACG62" s="6"/>
      <c r="ACH62" s="6"/>
      <c r="ACI62" s="6"/>
      <c r="ACJ62" s="6"/>
      <c r="ACK62" s="6"/>
      <c r="ACL62" s="6"/>
      <c r="ACM62" s="6"/>
      <c r="ACN62" s="6"/>
      <c r="ACO62" s="6"/>
      <c r="ACP62" s="6"/>
      <c r="ACQ62" s="6"/>
      <c r="ACR62" s="6"/>
      <c r="ACS62" s="6"/>
      <c r="ACT62" s="6"/>
      <c r="ACU62" s="6"/>
      <c r="ACV62" s="6"/>
      <c r="ACW62" s="6"/>
      <c r="ACX62" s="6"/>
      <c r="ACY62" s="6"/>
      <c r="ACZ62" s="6"/>
      <c r="ADA62" s="6"/>
      <c r="ADB62" s="6"/>
      <c r="ADC62" s="6"/>
      <c r="ADD62" s="6"/>
      <c r="ADE62" s="6"/>
      <c r="ADF62" s="6"/>
      <c r="ADG62" s="6"/>
      <c r="ADH62" s="6"/>
      <c r="ADI62" s="6"/>
      <c r="ADJ62" s="6"/>
      <c r="ADK62" s="6"/>
      <c r="ADL62" s="6"/>
      <c r="ADM62" s="6"/>
      <c r="ADN62" s="6"/>
      <c r="ADO62" s="6"/>
      <c r="ADP62" s="6"/>
      <c r="ADQ62" s="6"/>
      <c r="ADR62" s="6"/>
      <c r="ADS62" s="6"/>
      <c r="ADT62" s="6"/>
      <c r="ADU62" s="6"/>
      <c r="ADV62" s="6"/>
      <c r="ADW62" s="6"/>
      <c r="ADX62" s="6"/>
      <c r="ADY62" s="6"/>
      <c r="ADZ62" s="6"/>
      <c r="AEA62" s="6"/>
      <c r="AEB62" s="6"/>
      <c r="AEC62" s="6"/>
      <c r="AED62" s="6"/>
      <c r="AEE62" s="6"/>
      <c r="AEF62" s="6"/>
      <c r="AEG62" s="6"/>
      <c r="AEH62" s="6"/>
      <c r="AEI62" s="6"/>
      <c r="AEJ62" s="6"/>
      <c r="AEK62" s="6"/>
      <c r="AEL62" s="6"/>
      <c r="AEM62" s="6"/>
      <c r="AEN62" s="6"/>
      <c r="AEO62" s="6"/>
      <c r="AEP62" s="6"/>
      <c r="AEQ62" s="6"/>
      <c r="AER62" s="6"/>
      <c r="AES62" s="6"/>
      <c r="AET62" s="6"/>
      <c r="AEU62" s="6"/>
      <c r="AEV62" s="6"/>
      <c r="AEW62" s="6"/>
      <c r="AEX62" s="6"/>
      <c r="AEY62" s="6"/>
      <c r="AEZ62" s="6"/>
      <c r="AFA62" s="6"/>
      <c r="AFB62" s="6"/>
      <c r="AFC62" s="6"/>
      <c r="AFD62" s="6"/>
      <c r="AFE62" s="6"/>
      <c r="AFF62" s="6"/>
      <c r="AFG62" s="6"/>
      <c r="AFH62" s="6"/>
      <c r="AFI62" s="6"/>
      <c r="AFJ62" s="6"/>
      <c r="AFK62" s="6"/>
      <c r="AFL62" s="6"/>
      <c r="AFM62" s="6"/>
      <c r="AFN62" s="6"/>
      <c r="AFO62" s="6"/>
      <c r="AFP62" s="6"/>
      <c r="AFQ62" s="6"/>
      <c r="AFR62" s="6"/>
      <c r="AFS62" s="6"/>
      <c r="AFT62" s="6"/>
      <c r="AFU62" s="6"/>
      <c r="AFV62" s="6"/>
      <c r="AFW62" s="6"/>
      <c r="AFX62" s="6"/>
      <c r="AFY62" s="6"/>
      <c r="AFZ62" s="6"/>
      <c r="AGA62" s="6"/>
      <c r="AGB62" s="6"/>
      <c r="AGC62" s="6"/>
      <c r="AGD62" s="6"/>
      <c r="AGE62" s="6"/>
      <c r="AGF62" s="6"/>
      <c r="AGG62" s="6"/>
      <c r="AGH62" s="6"/>
      <c r="AGI62" s="6"/>
      <c r="AGJ62" s="6"/>
      <c r="AGK62" s="6"/>
      <c r="AGL62" s="6"/>
      <c r="AGM62" s="6"/>
      <c r="AGN62" s="6"/>
      <c r="AGO62" s="6"/>
      <c r="AGP62" s="6"/>
      <c r="AGQ62" s="6"/>
      <c r="AGR62" s="6"/>
      <c r="AGS62" s="6"/>
      <c r="AGT62" s="6"/>
      <c r="AGU62" s="6"/>
      <c r="AGV62" s="6"/>
      <c r="AGW62" s="6"/>
      <c r="AGX62" s="6"/>
      <c r="AGY62" s="6"/>
      <c r="AGZ62" s="6"/>
      <c r="AHA62" s="6"/>
      <c r="AHB62" s="6"/>
      <c r="AHC62" s="6"/>
      <c r="AHD62" s="6"/>
      <c r="AHE62" s="6"/>
      <c r="AHF62" s="6"/>
      <c r="AHG62" s="6"/>
      <c r="AHH62" s="6"/>
      <c r="AHI62" s="6"/>
      <c r="AHJ62" s="6"/>
      <c r="AHK62" s="6"/>
      <c r="AHL62" s="6"/>
      <c r="AHM62" s="6"/>
      <c r="AHN62" s="6"/>
      <c r="AHO62" s="6"/>
      <c r="AHP62" s="6"/>
      <c r="AHQ62" s="6"/>
      <c r="AHR62" s="6"/>
      <c r="AHS62" s="6"/>
      <c r="AHT62" s="6"/>
      <c r="AHU62" s="6"/>
      <c r="AHV62" s="6"/>
      <c r="AHW62" s="6"/>
      <c r="AHX62" s="6"/>
      <c r="AHY62" s="6"/>
      <c r="AHZ62" s="6"/>
      <c r="AIA62" s="6"/>
      <c r="AIB62" s="6"/>
      <c r="AIC62" s="6"/>
      <c r="AID62" s="6"/>
      <c r="AIE62" s="6"/>
      <c r="AIF62" s="6"/>
      <c r="AIG62" s="6"/>
      <c r="AIH62" s="6"/>
      <c r="AII62" s="6"/>
      <c r="AIJ62" s="6"/>
      <c r="AIK62" s="6"/>
      <c r="AIL62" s="6"/>
      <c r="AIM62" s="6"/>
      <c r="AIN62" s="6"/>
      <c r="AIO62" s="6"/>
      <c r="AIP62" s="6"/>
      <c r="AIQ62" s="6"/>
      <c r="AIR62" s="6"/>
      <c r="AIS62" s="6"/>
      <c r="AIT62" s="6"/>
      <c r="AIU62" s="6"/>
      <c r="AIV62" s="6"/>
      <c r="AIW62" s="6"/>
      <c r="AIX62" s="6"/>
      <c r="AIY62" s="6"/>
      <c r="AIZ62" s="6"/>
      <c r="AJA62" s="6"/>
      <c r="AJB62" s="6"/>
      <c r="AJC62" s="6"/>
      <c r="AJD62" s="6"/>
      <c r="AJE62" s="6"/>
      <c r="AJF62" s="6"/>
      <c r="AJG62" s="6"/>
      <c r="AJH62" s="6"/>
      <c r="AJI62" s="6"/>
      <c r="AJJ62" s="6"/>
      <c r="AJK62" s="6"/>
      <c r="AJL62" s="6"/>
      <c r="AJM62" s="6"/>
      <c r="AJN62" s="6"/>
      <c r="AJO62" s="6"/>
      <c r="AJP62" s="6"/>
      <c r="AJQ62" s="6"/>
      <c r="AJR62" s="6"/>
      <c r="AJS62" s="6"/>
      <c r="AJT62" s="6"/>
      <c r="AJU62" s="6"/>
      <c r="AJV62" s="6"/>
      <c r="AJW62" s="6"/>
      <c r="AJX62" s="6"/>
      <c r="AJY62" s="6"/>
      <c r="AJZ62" s="6"/>
      <c r="AKA62" s="6"/>
      <c r="AKB62" s="6"/>
      <c r="AKC62" s="6"/>
      <c r="AKD62" s="6"/>
      <c r="AKE62" s="6"/>
      <c r="AKF62" s="6"/>
      <c r="AKG62" s="6"/>
      <c r="AKH62" s="6"/>
      <c r="AKI62" s="6"/>
      <c r="AKJ62" s="6"/>
      <c r="AKK62" s="6"/>
      <c r="AKL62" s="6"/>
      <c r="AKM62" s="6"/>
      <c r="AKN62" s="6"/>
      <c r="AKO62" s="6"/>
    </row>
    <row r="63" spans="1:977" ht="60" customHeight="1" x14ac:dyDescent="0.25">
      <c r="A63" s="178"/>
      <c r="B63" s="178"/>
      <c r="C63" s="251"/>
      <c r="D63" s="251"/>
      <c r="E63" s="116" t="s">
        <v>123</v>
      </c>
      <c r="F63" s="117" t="s">
        <v>156</v>
      </c>
      <c r="G63" s="254"/>
      <c r="H63" s="251"/>
      <c r="I63" s="180"/>
      <c r="J63" s="180"/>
      <c r="K63" s="180"/>
      <c r="L63" s="268"/>
      <c r="M63" s="215"/>
      <c r="N63" s="180"/>
      <c r="O63" s="118"/>
      <c r="P63" s="180"/>
      <c r="Q63" s="180"/>
      <c r="R63" s="180"/>
      <c r="S63" s="185"/>
      <c r="T63" s="180"/>
      <c r="U63" s="205"/>
      <c r="V63" s="185"/>
      <c r="W63" s="180"/>
      <c r="X63" s="180"/>
      <c r="Y63" s="180"/>
      <c r="Z63" s="180"/>
      <c r="AA63" s="180"/>
      <c r="AB63" s="180"/>
      <c r="AC63" s="180"/>
      <c r="AD63" s="180"/>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c r="AHH63" s="6"/>
      <c r="AHI63" s="6"/>
      <c r="AHJ63" s="6"/>
      <c r="AHK63" s="6"/>
      <c r="AHL63" s="6"/>
      <c r="AHM63" s="6"/>
      <c r="AHN63" s="6"/>
      <c r="AHO63" s="6"/>
      <c r="AHP63" s="6"/>
      <c r="AHQ63" s="6"/>
      <c r="AHR63" s="6"/>
      <c r="AHS63" s="6"/>
      <c r="AHT63" s="6"/>
      <c r="AHU63" s="6"/>
      <c r="AHV63" s="6"/>
      <c r="AHW63" s="6"/>
      <c r="AHX63" s="6"/>
      <c r="AHY63" s="6"/>
      <c r="AHZ63" s="6"/>
      <c r="AIA63" s="6"/>
      <c r="AIB63" s="6"/>
      <c r="AIC63" s="6"/>
      <c r="AID63" s="6"/>
      <c r="AIE63" s="6"/>
      <c r="AIF63" s="6"/>
      <c r="AIG63" s="6"/>
      <c r="AIH63" s="6"/>
      <c r="AII63" s="6"/>
      <c r="AIJ63" s="6"/>
      <c r="AIK63" s="6"/>
      <c r="AIL63" s="6"/>
      <c r="AIM63" s="6"/>
      <c r="AIN63" s="6"/>
      <c r="AIO63" s="6"/>
      <c r="AIP63" s="6"/>
      <c r="AIQ63" s="6"/>
      <c r="AIR63" s="6"/>
      <c r="AIS63" s="6"/>
      <c r="AIT63" s="6"/>
      <c r="AIU63" s="6"/>
      <c r="AIV63" s="6"/>
      <c r="AIW63" s="6"/>
      <c r="AIX63" s="6"/>
      <c r="AIY63" s="6"/>
      <c r="AIZ63" s="6"/>
      <c r="AJA63" s="6"/>
      <c r="AJB63" s="6"/>
      <c r="AJC63" s="6"/>
      <c r="AJD63" s="6"/>
      <c r="AJE63" s="6"/>
      <c r="AJF63" s="6"/>
      <c r="AJG63" s="6"/>
      <c r="AJH63" s="6"/>
      <c r="AJI63" s="6"/>
      <c r="AJJ63" s="6"/>
      <c r="AJK63" s="6"/>
      <c r="AJL63" s="6"/>
      <c r="AJM63" s="6"/>
      <c r="AJN63" s="6"/>
      <c r="AJO63" s="6"/>
      <c r="AJP63" s="6"/>
      <c r="AJQ63" s="6"/>
      <c r="AJR63" s="6"/>
      <c r="AJS63" s="6"/>
      <c r="AJT63" s="6"/>
      <c r="AJU63" s="6"/>
      <c r="AJV63" s="6"/>
      <c r="AJW63" s="6"/>
      <c r="AJX63" s="6"/>
      <c r="AJY63" s="6"/>
      <c r="AJZ63" s="6"/>
      <c r="AKA63" s="6"/>
      <c r="AKB63" s="6"/>
      <c r="AKC63" s="6"/>
      <c r="AKD63" s="6"/>
      <c r="AKE63" s="6"/>
      <c r="AKF63" s="6"/>
      <c r="AKG63" s="6"/>
      <c r="AKH63" s="6"/>
      <c r="AKI63" s="6"/>
      <c r="AKJ63" s="6"/>
      <c r="AKK63" s="6"/>
      <c r="AKL63" s="6"/>
      <c r="AKM63" s="6"/>
      <c r="AKN63" s="6"/>
      <c r="AKO63" s="6"/>
    </row>
    <row r="64" spans="1:977" ht="90.75" customHeight="1" x14ac:dyDescent="0.25">
      <c r="A64" s="178"/>
      <c r="B64" s="178"/>
      <c r="C64" s="251"/>
      <c r="D64" s="251"/>
      <c r="E64" s="244" t="s">
        <v>125</v>
      </c>
      <c r="F64" s="117" t="s">
        <v>157</v>
      </c>
      <c r="G64" s="254"/>
      <c r="H64" s="251"/>
      <c r="I64" s="180"/>
      <c r="J64" s="180"/>
      <c r="K64" s="180"/>
      <c r="L64" s="268"/>
      <c r="M64" s="215"/>
      <c r="N64" s="180"/>
      <c r="O64" s="118"/>
      <c r="P64" s="180"/>
      <c r="Q64" s="180"/>
      <c r="R64" s="180"/>
      <c r="S64" s="185"/>
      <c r="T64" s="180"/>
      <c r="U64" s="205"/>
      <c r="V64" s="185"/>
      <c r="W64" s="180"/>
      <c r="X64" s="180"/>
      <c r="Y64" s="180"/>
      <c r="Z64" s="180"/>
      <c r="AA64" s="180"/>
      <c r="AB64" s="180"/>
      <c r="AC64" s="180"/>
      <c r="AD64" s="180"/>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c r="AHH64" s="6"/>
      <c r="AHI64" s="6"/>
      <c r="AHJ64" s="6"/>
      <c r="AHK64" s="6"/>
      <c r="AHL64" s="6"/>
      <c r="AHM64" s="6"/>
      <c r="AHN64" s="6"/>
      <c r="AHO64" s="6"/>
      <c r="AHP64" s="6"/>
      <c r="AHQ64" s="6"/>
      <c r="AHR64" s="6"/>
      <c r="AHS64" s="6"/>
      <c r="AHT64" s="6"/>
      <c r="AHU64" s="6"/>
      <c r="AHV64" s="6"/>
      <c r="AHW64" s="6"/>
      <c r="AHX64" s="6"/>
      <c r="AHY64" s="6"/>
      <c r="AHZ64" s="6"/>
      <c r="AIA64" s="6"/>
      <c r="AIB64" s="6"/>
      <c r="AIC64" s="6"/>
      <c r="AID64" s="6"/>
      <c r="AIE64" s="6"/>
      <c r="AIF64" s="6"/>
      <c r="AIG64" s="6"/>
      <c r="AIH64" s="6"/>
      <c r="AII64" s="6"/>
      <c r="AIJ64" s="6"/>
      <c r="AIK64" s="6"/>
      <c r="AIL64" s="6"/>
      <c r="AIM64" s="6"/>
      <c r="AIN64" s="6"/>
      <c r="AIO64" s="6"/>
      <c r="AIP64" s="6"/>
      <c r="AIQ64" s="6"/>
      <c r="AIR64" s="6"/>
      <c r="AIS64" s="6"/>
      <c r="AIT64" s="6"/>
      <c r="AIU64" s="6"/>
      <c r="AIV64" s="6"/>
      <c r="AIW64" s="6"/>
      <c r="AIX64" s="6"/>
      <c r="AIY64" s="6"/>
      <c r="AIZ64" s="6"/>
      <c r="AJA64" s="6"/>
      <c r="AJB64" s="6"/>
      <c r="AJC64" s="6"/>
      <c r="AJD64" s="6"/>
      <c r="AJE64" s="6"/>
      <c r="AJF64" s="6"/>
      <c r="AJG64" s="6"/>
      <c r="AJH64" s="6"/>
      <c r="AJI64" s="6"/>
      <c r="AJJ64" s="6"/>
      <c r="AJK64" s="6"/>
      <c r="AJL64" s="6"/>
      <c r="AJM64" s="6"/>
      <c r="AJN64" s="6"/>
      <c r="AJO64" s="6"/>
      <c r="AJP64" s="6"/>
      <c r="AJQ64" s="6"/>
      <c r="AJR64" s="6"/>
      <c r="AJS64" s="6"/>
      <c r="AJT64" s="6"/>
      <c r="AJU64" s="6"/>
      <c r="AJV64" s="6"/>
      <c r="AJW64" s="6"/>
      <c r="AJX64" s="6"/>
      <c r="AJY64" s="6"/>
      <c r="AJZ64" s="6"/>
      <c r="AKA64" s="6"/>
      <c r="AKB64" s="6"/>
      <c r="AKC64" s="6"/>
      <c r="AKD64" s="6"/>
      <c r="AKE64" s="6"/>
      <c r="AKF64" s="6"/>
      <c r="AKG64" s="6"/>
      <c r="AKH64" s="6"/>
      <c r="AKI64" s="6"/>
      <c r="AKJ64" s="6"/>
      <c r="AKK64" s="6"/>
      <c r="AKL64" s="6"/>
      <c r="AKM64" s="6"/>
      <c r="AKN64" s="6"/>
      <c r="AKO64" s="6"/>
    </row>
    <row r="65" spans="1:977" x14ac:dyDescent="0.25">
      <c r="A65" s="178"/>
      <c r="B65" s="178"/>
      <c r="C65" s="251"/>
      <c r="D65" s="251"/>
      <c r="E65" s="245"/>
      <c r="F65" s="119" t="s">
        <v>158</v>
      </c>
      <c r="G65" s="254"/>
      <c r="H65" s="251"/>
      <c r="I65" s="180"/>
      <c r="J65" s="180"/>
      <c r="K65" s="180"/>
      <c r="L65" s="268"/>
      <c r="M65" s="215"/>
      <c r="N65" s="180"/>
      <c r="O65" s="118"/>
      <c r="P65" s="180"/>
      <c r="Q65" s="180"/>
      <c r="R65" s="180"/>
      <c r="S65" s="185"/>
      <c r="T65" s="180"/>
      <c r="U65" s="205"/>
      <c r="V65" s="185"/>
      <c r="W65" s="180"/>
      <c r="X65" s="180"/>
      <c r="Y65" s="180"/>
      <c r="Z65" s="180"/>
      <c r="AA65" s="180"/>
      <c r="AB65" s="180"/>
      <c r="AC65" s="180"/>
      <c r="AD65" s="180"/>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c r="PF65" s="6"/>
      <c r="PG65" s="6"/>
      <c r="PH65" s="6"/>
      <c r="PI65" s="6"/>
      <c r="PJ65" s="6"/>
      <c r="PK65" s="6"/>
      <c r="PL65" s="6"/>
      <c r="PM65" s="6"/>
      <c r="PN65" s="6"/>
      <c r="PO65" s="6"/>
      <c r="PP65" s="6"/>
      <c r="PQ65" s="6"/>
      <c r="PR65" s="6"/>
      <c r="PS65" s="6"/>
      <c r="PT65" s="6"/>
      <c r="PU65" s="6"/>
      <c r="PV65" s="6"/>
      <c r="PW65" s="6"/>
      <c r="PX65" s="6"/>
      <c r="PY65" s="6"/>
      <c r="PZ65" s="6"/>
      <c r="QA65" s="6"/>
      <c r="QB65" s="6"/>
      <c r="QC65" s="6"/>
      <c r="QD65" s="6"/>
      <c r="QE65" s="6"/>
      <c r="QF65" s="6"/>
      <c r="QG65" s="6"/>
      <c r="QH65" s="6"/>
      <c r="QI65" s="6"/>
      <c r="QJ65" s="6"/>
      <c r="QK65" s="6"/>
      <c r="QL65" s="6"/>
      <c r="QM65" s="6"/>
      <c r="QN65" s="6"/>
      <c r="QO65" s="6"/>
      <c r="QP65" s="6"/>
      <c r="QQ65" s="6"/>
      <c r="QR65" s="6"/>
      <c r="QS65" s="6"/>
      <c r="QT65" s="6"/>
      <c r="QU65" s="6"/>
      <c r="QV65" s="6"/>
      <c r="QW65" s="6"/>
      <c r="QX65" s="6"/>
      <c r="QY65" s="6"/>
      <c r="QZ65" s="6"/>
      <c r="RA65" s="6"/>
      <c r="RB65" s="6"/>
      <c r="RC65" s="6"/>
      <c r="RD65" s="6"/>
      <c r="RE65" s="6"/>
      <c r="RF65" s="6"/>
      <c r="RG65" s="6"/>
      <c r="RH65" s="6"/>
      <c r="RI65" s="6"/>
      <c r="RJ65" s="6"/>
      <c r="RK65" s="6"/>
      <c r="RL65" s="6"/>
      <c r="RM65" s="6"/>
      <c r="RN65" s="6"/>
      <c r="RO65" s="6"/>
      <c r="RP65" s="6"/>
      <c r="RQ65" s="6"/>
      <c r="RR65" s="6"/>
      <c r="RS65" s="6"/>
      <c r="RT65" s="6"/>
      <c r="RU65" s="6"/>
      <c r="RV65" s="6"/>
      <c r="RW65" s="6"/>
      <c r="RX65" s="6"/>
      <c r="RY65" s="6"/>
      <c r="RZ65" s="6"/>
      <c r="SA65" s="6"/>
      <c r="SB65" s="6"/>
      <c r="SC65" s="6"/>
      <c r="SD65" s="6"/>
      <c r="SE65" s="6"/>
      <c r="SF65" s="6"/>
      <c r="SG65" s="6"/>
      <c r="SH65" s="6"/>
      <c r="SI65" s="6"/>
      <c r="SJ65" s="6"/>
      <c r="SK65" s="6"/>
      <c r="SL65" s="6"/>
      <c r="SM65" s="6"/>
      <c r="SN65" s="6"/>
      <c r="SO65" s="6"/>
      <c r="SP65" s="6"/>
      <c r="SQ65" s="6"/>
      <c r="SR65" s="6"/>
      <c r="SS65" s="6"/>
      <c r="ST65" s="6"/>
      <c r="SU65" s="6"/>
      <c r="SV65" s="6"/>
      <c r="SW65" s="6"/>
      <c r="SX65" s="6"/>
      <c r="SY65" s="6"/>
      <c r="SZ65" s="6"/>
      <c r="TA65" s="6"/>
      <c r="TB65" s="6"/>
      <c r="TC65" s="6"/>
      <c r="TD65" s="6"/>
      <c r="TE65" s="6"/>
      <c r="TF65" s="6"/>
      <c r="TG65" s="6"/>
      <c r="TH65" s="6"/>
      <c r="TI65" s="6"/>
      <c r="TJ65" s="6"/>
      <c r="TK65" s="6"/>
      <c r="TL65" s="6"/>
      <c r="TM65" s="6"/>
      <c r="TN65" s="6"/>
      <c r="TO65" s="6"/>
      <c r="TP65" s="6"/>
      <c r="TQ65" s="6"/>
      <c r="TR65" s="6"/>
      <c r="TS65" s="6"/>
      <c r="TT65" s="6"/>
      <c r="TU65" s="6"/>
      <c r="TV65" s="6"/>
      <c r="TW65" s="6"/>
      <c r="TX65" s="6"/>
      <c r="TY65" s="6"/>
      <c r="TZ65" s="6"/>
      <c r="UA65" s="6"/>
      <c r="UB65" s="6"/>
      <c r="UC65" s="6"/>
      <c r="UD65" s="6"/>
      <c r="UE65" s="6"/>
      <c r="UF65" s="6"/>
      <c r="UG65" s="6"/>
      <c r="UH65" s="6"/>
      <c r="UI65" s="6"/>
      <c r="UJ65" s="6"/>
      <c r="UK65" s="6"/>
      <c r="UL65" s="6"/>
      <c r="UM65" s="6"/>
      <c r="UN65" s="6"/>
      <c r="UO65" s="6"/>
      <c r="UP65" s="6"/>
      <c r="UQ65" s="6"/>
      <c r="UR65" s="6"/>
      <c r="US65" s="6"/>
      <c r="UT65" s="6"/>
      <c r="UU65" s="6"/>
      <c r="UV65" s="6"/>
      <c r="UW65" s="6"/>
      <c r="UX65" s="6"/>
      <c r="UY65" s="6"/>
      <c r="UZ65" s="6"/>
      <c r="VA65" s="6"/>
      <c r="VB65" s="6"/>
      <c r="VC65" s="6"/>
      <c r="VD65" s="6"/>
      <c r="VE65" s="6"/>
      <c r="VF65" s="6"/>
      <c r="VG65" s="6"/>
      <c r="VH65" s="6"/>
      <c r="VI65" s="6"/>
      <c r="VJ65" s="6"/>
      <c r="VK65" s="6"/>
      <c r="VL65" s="6"/>
      <c r="VM65" s="6"/>
      <c r="VN65" s="6"/>
      <c r="VO65" s="6"/>
      <c r="VP65" s="6"/>
      <c r="VQ65" s="6"/>
      <c r="VR65" s="6"/>
      <c r="VS65" s="6"/>
      <c r="VT65" s="6"/>
      <c r="VU65" s="6"/>
      <c r="VV65" s="6"/>
      <c r="VW65" s="6"/>
      <c r="VX65" s="6"/>
      <c r="VY65" s="6"/>
      <c r="VZ65" s="6"/>
      <c r="WA65" s="6"/>
      <c r="WB65" s="6"/>
      <c r="WC65" s="6"/>
      <c r="WD65" s="6"/>
      <c r="WE65" s="6"/>
      <c r="WF65" s="6"/>
      <c r="WG65" s="6"/>
      <c r="WH65" s="6"/>
      <c r="WI65" s="6"/>
      <c r="WJ65" s="6"/>
      <c r="WK65" s="6"/>
      <c r="WL65" s="6"/>
      <c r="WM65" s="6"/>
      <c r="WN65" s="6"/>
      <c r="WO65" s="6"/>
      <c r="WP65" s="6"/>
      <c r="WQ65" s="6"/>
      <c r="WR65" s="6"/>
      <c r="WS65" s="6"/>
      <c r="WT65" s="6"/>
      <c r="WU65" s="6"/>
      <c r="WV65" s="6"/>
      <c r="WW65" s="6"/>
      <c r="WX65" s="6"/>
      <c r="WY65" s="6"/>
      <c r="WZ65" s="6"/>
      <c r="XA65" s="6"/>
      <c r="XB65" s="6"/>
      <c r="XC65" s="6"/>
      <c r="XD65" s="6"/>
      <c r="XE65" s="6"/>
      <c r="XF65" s="6"/>
      <c r="XG65" s="6"/>
      <c r="XH65" s="6"/>
      <c r="XI65" s="6"/>
      <c r="XJ65" s="6"/>
      <c r="XK65" s="6"/>
      <c r="XL65" s="6"/>
      <c r="XM65" s="6"/>
      <c r="XN65" s="6"/>
      <c r="XO65" s="6"/>
      <c r="XP65" s="6"/>
      <c r="XQ65" s="6"/>
      <c r="XR65" s="6"/>
      <c r="XS65" s="6"/>
      <c r="XT65" s="6"/>
      <c r="XU65" s="6"/>
      <c r="XV65" s="6"/>
      <c r="XW65" s="6"/>
      <c r="XX65" s="6"/>
      <c r="XY65" s="6"/>
      <c r="XZ65" s="6"/>
      <c r="YA65" s="6"/>
      <c r="YB65" s="6"/>
      <c r="YC65" s="6"/>
      <c r="YD65" s="6"/>
      <c r="YE65" s="6"/>
      <c r="YF65" s="6"/>
      <c r="YG65" s="6"/>
      <c r="YH65" s="6"/>
      <c r="YI65" s="6"/>
      <c r="YJ65" s="6"/>
      <c r="YK65" s="6"/>
      <c r="YL65" s="6"/>
      <c r="YM65" s="6"/>
      <c r="YN65" s="6"/>
      <c r="YO65" s="6"/>
      <c r="YP65" s="6"/>
      <c r="YQ65" s="6"/>
      <c r="YR65" s="6"/>
      <c r="YS65" s="6"/>
      <c r="YT65" s="6"/>
      <c r="YU65" s="6"/>
      <c r="YV65" s="6"/>
      <c r="YW65" s="6"/>
      <c r="YX65" s="6"/>
      <c r="YY65" s="6"/>
      <c r="YZ65" s="6"/>
      <c r="ZA65" s="6"/>
      <c r="ZB65" s="6"/>
      <c r="ZC65" s="6"/>
      <c r="ZD65" s="6"/>
      <c r="ZE65" s="6"/>
      <c r="ZF65" s="6"/>
      <c r="ZG65" s="6"/>
      <c r="ZH65" s="6"/>
      <c r="ZI65" s="6"/>
      <c r="ZJ65" s="6"/>
      <c r="ZK65" s="6"/>
      <c r="ZL65" s="6"/>
      <c r="ZM65" s="6"/>
      <c r="ZN65" s="6"/>
      <c r="ZO65" s="6"/>
      <c r="ZP65" s="6"/>
      <c r="ZQ65" s="6"/>
      <c r="ZR65" s="6"/>
      <c r="ZS65" s="6"/>
      <c r="ZT65" s="6"/>
      <c r="ZU65" s="6"/>
      <c r="ZV65" s="6"/>
      <c r="ZW65" s="6"/>
      <c r="ZX65" s="6"/>
      <c r="ZY65" s="6"/>
      <c r="ZZ65" s="6"/>
      <c r="AAA65" s="6"/>
      <c r="AAB65" s="6"/>
      <c r="AAC65" s="6"/>
      <c r="AAD65" s="6"/>
      <c r="AAE65" s="6"/>
      <c r="AAF65" s="6"/>
      <c r="AAG65" s="6"/>
      <c r="AAH65" s="6"/>
      <c r="AAI65" s="6"/>
      <c r="AAJ65" s="6"/>
      <c r="AAK65" s="6"/>
      <c r="AAL65" s="6"/>
      <c r="AAM65" s="6"/>
      <c r="AAN65" s="6"/>
      <c r="AAO65" s="6"/>
      <c r="AAP65" s="6"/>
      <c r="AAQ65" s="6"/>
      <c r="AAR65" s="6"/>
      <c r="AAS65" s="6"/>
      <c r="AAT65" s="6"/>
      <c r="AAU65" s="6"/>
      <c r="AAV65" s="6"/>
      <c r="AAW65" s="6"/>
      <c r="AAX65" s="6"/>
      <c r="AAY65" s="6"/>
      <c r="AAZ65" s="6"/>
      <c r="ABA65" s="6"/>
      <c r="ABB65" s="6"/>
      <c r="ABC65" s="6"/>
      <c r="ABD65" s="6"/>
      <c r="ABE65" s="6"/>
      <c r="ABF65" s="6"/>
      <c r="ABG65" s="6"/>
      <c r="ABH65" s="6"/>
      <c r="ABI65" s="6"/>
      <c r="ABJ65" s="6"/>
      <c r="ABK65" s="6"/>
      <c r="ABL65" s="6"/>
      <c r="ABM65" s="6"/>
      <c r="ABN65" s="6"/>
      <c r="ABO65" s="6"/>
      <c r="ABP65" s="6"/>
      <c r="ABQ65" s="6"/>
      <c r="ABR65" s="6"/>
      <c r="ABS65" s="6"/>
      <c r="ABT65" s="6"/>
      <c r="ABU65" s="6"/>
      <c r="ABV65" s="6"/>
      <c r="ABW65" s="6"/>
      <c r="ABX65" s="6"/>
      <c r="ABY65" s="6"/>
      <c r="ABZ65" s="6"/>
      <c r="ACA65" s="6"/>
      <c r="ACB65" s="6"/>
      <c r="ACC65" s="6"/>
      <c r="ACD65" s="6"/>
      <c r="ACE65" s="6"/>
      <c r="ACF65" s="6"/>
      <c r="ACG65" s="6"/>
      <c r="ACH65" s="6"/>
      <c r="ACI65" s="6"/>
      <c r="ACJ65" s="6"/>
      <c r="ACK65" s="6"/>
      <c r="ACL65" s="6"/>
      <c r="ACM65" s="6"/>
      <c r="ACN65" s="6"/>
      <c r="ACO65" s="6"/>
      <c r="ACP65" s="6"/>
      <c r="ACQ65" s="6"/>
      <c r="ACR65" s="6"/>
      <c r="ACS65" s="6"/>
      <c r="ACT65" s="6"/>
      <c r="ACU65" s="6"/>
      <c r="ACV65" s="6"/>
      <c r="ACW65" s="6"/>
      <c r="ACX65" s="6"/>
      <c r="ACY65" s="6"/>
      <c r="ACZ65" s="6"/>
      <c r="ADA65" s="6"/>
      <c r="ADB65" s="6"/>
      <c r="ADC65" s="6"/>
      <c r="ADD65" s="6"/>
      <c r="ADE65" s="6"/>
      <c r="ADF65" s="6"/>
      <c r="ADG65" s="6"/>
      <c r="ADH65" s="6"/>
      <c r="ADI65" s="6"/>
      <c r="ADJ65" s="6"/>
      <c r="ADK65" s="6"/>
      <c r="ADL65" s="6"/>
      <c r="ADM65" s="6"/>
      <c r="ADN65" s="6"/>
      <c r="ADO65" s="6"/>
      <c r="ADP65" s="6"/>
      <c r="ADQ65" s="6"/>
      <c r="ADR65" s="6"/>
      <c r="ADS65" s="6"/>
      <c r="ADT65" s="6"/>
      <c r="ADU65" s="6"/>
      <c r="ADV65" s="6"/>
      <c r="ADW65" s="6"/>
      <c r="ADX65" s="6"/>
      <c r="ADY65" s="6"/>
      <c r="ADZ65" s="6"/>
      <c r="AEA65" s="6"/>
      <c r="AEB65" s="6"/>
      <c r="AEC65" s="6"/>
      <c r="AED65" s="6"/>
      <c r="AEE65" s="6"/>
      <c r="AEF65" s="6"/>
      <c r="AEG65" s="6"/>
      <c r="AEH65" s="6"/>
      <c r="AEI65" s="6"/>
      <c r="AEJ65" s="6"/>
      <c r="AEK65" s="6"/>
      <c r="AEL65" s="6"/>
      <c r="AEM65" s="6"/>
      <c r="AEN65" s="6"/>
      <c r="AEO65" s="6"/>
      <c r="AEP65" s="6"/>
      <c r="AEQ65" s="6"/>
      <c r="AER65" s="6"/>
      <c r="AES65" s="6"/>
      <c r="AET65" s="6"/>
      <c r="AEU65" s="6"/>
      <c r="AEV65" s="6"/>
      <c r="AEW65" s="6"/>
      <c r="AEX65" s="6"/>
      <c r="AEY65" s="6"/>
      <c r="AEZ65" s="6"/>
      <c r="AFA65" s="6"/>
      <c r="AFB65" s="6"/>
      <c r="AFC65" s="6"/>
      <c r="AFD65" s="6"/>
      <c r="AFE65" s="6"/>
      <c r="AFF65" s="6"/>
      <c r="AFG65" s="6"/>
      <c r="AFH65" s="6"/>
      <c r="AFI65" s="6"/>
      <c r="AFJ65" s="6"/>
      <c r="AFK65" s="6"/>
      <c r="AFL65" s="6"/>
      <c r="AFM65" s="6"/>
      <c r="AFN65" s="6"/>
      <c r="AFO65" s="6"/>
      <c r="AFP65" s="6"/>
      <c r="AFQ65" s="6"/>
      <c r="AFR65" s="6"/>
      <c r="AFS65" s="6"/>
      <c r="AFT65" s="6"/>
      <c r="AFU65" s="6"/>
      <c r="AFV65" s="6"/>
      <c r="AFW65" s="6"/>
      <c r="AFX65" s="6"/>
      <c r="AFY65" s="6"/>
      <c r="AFZ65" s="6"/>
      <c r="AGA65" s="6"/>
      <c r="AGB65" s="6"/>
      <c r="AGC65" s="6"/>
      <c r="AGD65" s="6"/>
      <c r="AGE65" s="6"/>
      <c r="AGF65" s="6"/>
      <c r="AGG65" s="6"/>
      <c r="AGH65" s="6"/>
      <c r="AGI65" s="6"/>
      <c r="AGJ65" s="6"/>
      <c r="AGK65" s="6"/>
      <c r="AGL65" s="6"/>
      <c r="AGM65" s="6"/>
      <c r="AGN65" s="6"/>
      <c r="AGO65" s="6"/>
      <c r="AGP65" s="6"/>
      <c r="AGQ65" s="6"/>
      <c r="AGR65" s="6"/>
      <c r="AGS65" s="6"/>
      <c r="AGT65" s="6"/>
      <c r="AGU65" s="6"/>
      <c r="AGV65" s="6"/>
      <c r="AGW65" s="6"/>
      <c r="AGX65" s="6"/>
      <c r="AGY65" s="6"/>
      <c r="AGZ65" s="6"/>
      <c r="AHA65" s="6"/>
      <c r="AHB65" s="6"/>
      <c r="AHC65" s="6"/>
      <c r="AHD65" s="6"/>
      <c r="AHE65" s="6"/>
      <c r="AHF65" s="6"/>
      <c r="AHG65" s="6"/>
      <c r="AHH65" s="6"/>
      <c r="AHI65" s="6"/>
      <c r="AHJ65" s="6"/>
      <c r="AHK65" s="6"/>
      <c r="AHL65" s="6"/>
      <c r="AHM65" s="6"/>
      <c r="AHN65" s="6"/>
      <c r="AHO65" s="6"/>
      <c r="AHP65" s="6"/>
      <c r="AHQ65" s="6"/>
      <c r="AHR65" s="6"/>
      <c r="AHS65" s="6"/>
      <c r="AHT65" s="6"/>
      <c r="AHU65" s="6"/>
      <c r="AHV65" s="6"/>
      <c r="AHW65" s="6"/>
      <c r="AHX65" s="6"/>
      <c r="AHY65" s="6"/>
      <c r="AHZ65" s="6"/>
      <c r="AIA65" s="6"/>
      <c r="AIB65" s="6"/>
      <c r="AIC65" s="6"/>
      <c r="AID65" s="6"/>
      <c r="AIE65" s="6"/>
      <c r="AIF65" s="6"/>
      <c r="AIG65" s="6"/>
      <c r="AIH65" s="6"/>
      <c r="AII65" s="6"/>
      <c r="AIJ65" s="6"/>
      <c r="AIK65" s="6"/>
      <c r="AIL65" s="6"/>
      <c r="AIM65" s="6"/>
      <c r="AIN65" s="6"/>
      <c r="AIO65" s="6"/>
      <c r="AIP65" s="6"/>
      <c r="AIQ65" s="6"/>
      <c r="AIR65" s="6"/>
      <c r="AIS65" s="6"/>
      <c r="AIT65" s="6"/>
      <c r="AIU65" s="6"/>
      <c r="AIV65" s="6"/>
      <c r="AIW65" s="6"/>
      <c r="AIX65" s="6"/>
      <c r="AIY65" s="6"/>
      <c r="AIZ65" s="6"/>
      <c r="AJA65" s="6"/>
      <c r="AJB65" s="6"/>
      <c r="AJC65" s="6"/>
      <c r="AJD65" s="6"/>
      <c r="AJE65" s="6"/>
      <c r="AJF65" s="6"/>
      <c r="AJG65" s="6"/>
      <c r="AJH65" s="6"/>
      <c r="AJI65" s="6"/>
      <c r="AJJ65" s="6"/>
      <c r="AJK65" s="6"/>
      <c r="AJL65" s="6"/>
      <c r="AJM65" s="6"/>
      <c r="AJN65" s="6"/>
      <c r="AJO65" s="6"/>
      <c r="AJP65" s="6"/>
      <c r="AJQ65" s="6"/>
      <c r="AJR65" s="6"/>
      <c r="AJS65" s="6"/>
      <c r="AJT65" s="6"/>
      <c r="AJU65" s="6"/>
      <c r="AJV65" s="6"/>
      <c r="AJW65" s="6"/>
      <c r="AJX65" s="6"/>
      <c r="AJY65" s="6"/>
      <c r="AJZ65" s="6"/>
      <c r="AKA65" s="6"/>
      <c r="AKB65" s="6"/>
      <c r="AKC65" s="6"/>
      <c r="AKD65" s="6"/>
      <c r="AKE65" s="6"/>
      <c r="AKF65" s="6"/>
      <c r="AKG65" s="6"/>
      <c r="AKH65" s="6"/>
      <c r="AKI65" s="6"/>
      <c r="AKJ65" s="6"/>
      <c r="AKK65" s="6"/>
      <c r="AKL65" s="6"/>
      <c r="AKM65" s="6"/>
      <c r="AKN65" s="6"/>
      <c r="AKO65" s="6"/>
    </row>
    <row r="66" spans="1:977" x14ac:dyDescent="0.25">
      <c r="A66" s="178"/>
      <c r="B66" s="178"/>
      <c r="C66" s="251"/>
      <c r="D66" s="251"/>
      <c r="E66" s="245"/>
      <c r="F66" s="119" t="s">
        <v>159</v>
      </c>
      <c r="G66" s="254"/>
      <c r="H66" s="251"/>
      <c r="I66" s="180"/>
      <c r="J66" s="180"/>
      <c r="K66" s="180"/>
      <c r="L66" s="268"/>
      <c r="M66" s="215"/>
      <c r="N66" s="180"/>
      <c r="O66" s="118"/>
      <c r="P66" s="180"/>
      <c r="Q66" s="180"/>
      <c r="R66" s="180"/>
      <c r="S66" s="185"/>
      <c r="T66" s="180"/>
      <c r="U66" s="205"/>
      <c r="V66" s="185"/>
      <c r="W66" s="180"/>
      <c r="X66" s="180"/>
      <c r="Y66" s="180"/>
      <c r="Z66" s="180"/>
      <c r="AA66" s="180"/>
      <c r="AB66" s="180"/>
      <c r="AC66" s="180"/>
      <c r="AD66" s="180"/>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c r="AHH66" s="6"/>
      <c r="AHI66" s="6"/>
      <c r="AHJ66" s="6"/>
      <c r="AHK66" s="6"/>
      <c r="AHL66" s="6"/>
      <c r="AHM66" s="6"/>
      <c r="AHN66" s="6"/>
      <c r="AHO66" s="6"/>
      <c r="AHP66" s="6"/>
      <c r="AHQ66" s="6"/>
      <c r="AHR66" s="6"/>
      <c r="AHS66" s="6"/>
      <c r="AHT66" s="6"/>
      <c r="AHU66" s="6"/>
      <c r="AHV66" s="6"/>
      <c r="AHW66" s="6"/>
      <c r="AHX66" s="6"/>
      <c r="AHY66" s="6"/>
      <c r="AHZ66" s="6"/>
      <c r="AIA66" s="6"/>
      <c r="AIB66" s="6"/>
      <c r="AIC66" s="6"/>
      <c r="AID66" s="6"/>
      <c r="AIE66" s="6"/>
      <c r="AIF66" s="6"/>
      <c r="AIG66" s="6"/>
      <c r="AIH66" s="6"/>
      <c r="AII66" s="6"/>
      <c r="AIJ66" s="6"/>
      <c r="AIK66" s="6"/>
      <c r="AIL66" s="6"/>
      <c r="AIM66" s="6"/>
      <c r="AIN66" s="6"/>
      <c r="AIO66" s="6"/>
      <c r="AIP66" s="6"/>
      <c r="AIQ66" s="6"/>
      <c r="AIR66" s="6"/>
      <c r="AIS66" s="6"/>
      <c r="AIT66" s="6"/>
      <c r="AIU66" s="6"/>
      <c r="AIV66" s="6"/>
      <c r="AIW66" s="6"/>
      <c r="AIX66" s="6"/>
      <c r="AIY66" s="6"/>
      <c r="AIZ66" s="6"/>
      <c r="AJA66" s="6"/>
      <c r="AJB66" s="6"/>
      <c r="AJC66" s="6"/>
      <c r="AJD66" s="6"/>
      <c r="AJE66" s="6"/>
      <c r="AJF66" s="6"/>
      <c r="AJG66" s="6"/>
      <c r="AJH66" s="6"/>
      <c r="AJI66" s="6"/>
      <c r="AJJ66" s="6"/>
      <c r="AJK66" s="6"/>
      <c r="AJL66" s="6"/>
      <c r="AJM66" s="6"/>
      <c r="AJN66" s="6"/>
      <c r="AJO66" s="6"/>
      <c r="AJP66" s="6"/>
      <c r="AJQ66" s="6"/>
      <c r="AJR66" s="6"/>
      <c r="AJS66" s="6"/>
      <c r="AJT66" s="6"/>
      <c r="AJU66" s="6"/>
      <c r="AJV66" s="6"/>
      <c r="AJW66" s="6"/>
      <c r="AJX66" s="6"/>
      <c r="AJY66" s="6"/>
      <c r="AJZ66" s="6"/>
      <c r="AKA66" s="6"/>
      <c r="AKB66" s="6"/>
      <c r="AKC66" s="6"/>
      <c r="AKD66" s="6"/>
      <c r="AKE66" s="6"/>
      <c r="AKF66" s="6"/>
      <c r="AKG66" s="6"/>
      <c r="AKH66" s="6"/>
      <c r="AKI66" s="6"/>
      <c r="AKJ66" s="6"/>
      <c r="AKK66" s="6"/>
      <c r="AKL66" s="6"/>
      <c r="AKM66" s="6"/>
      <c r="AKN66" s="6"/>
      <c r="AKO66" s="6"/>
    </row>
    <row r="67" spans="1:977" x14ac:dyDescent="0.25">
      <c r="A67" s="178"/>
      <c r="B67" s="178"/>
      <c r="C67" s="252"/>
      <c r="D67" s="252"/>
      <c r="E67" s="246"/>
      <c r="F67" s="119" t="s">
        <v>160</v>
      </c>
      <c r="G67" s="255"/>
      <c r="H67" s="252"/>
      <c r="I67" s="181"/>
      <c r="J67" s="181"/>
      <c r="K67" s="181"/>
      <c r="L67" s="269"/>
      <c r="M67" s="216"/>
      <c r="N67" s="181"/>
      <c r="O67" s="118"/>
      <c r="P67" s="181"/>
      <c r="Q67" s="181"/>
      <c r="R67" s="181"/>
      <c r="S67" s="186"/>
      <c r="T67" s="181"/>
      <c r="U67" s="206"/>
      <c r="V67" s="186"/>
      <c r="W67" s="181"/>
      <c r="X67" s="181"/>
      <c r="Y67" s="181"/>
      <c r="Z67" s="181"/>
      <c r="AA67" s="181"/>
      <c r="AB67" s="181"/>
      <c r="AC67" s="181"/>
      <c r="AD67" s="181"/>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c r="AKG67" s="6"/>
      <c r="AKH67" s="6"/>
      <c r="AKI67" s="6"/>
      <c r="AKJ67" s="6"/>
      <c r="AKK67" s="6"/>
      <c r="AKL67" s="6"/>
      <c r="AKM67" s="6"/>
      <c r="AKN67" s="6"/>
      <c r="AKO67" s="6"/>
    </row>
    <row r="68" spans="1:977" ht="27" customHeight="1" x14ac:dyDescent="0.25">
      <c r="A68" s="178"/>
      <c r="B68" s="178"/>
      <c r="C68" s="176" t="s">
        <v>161</v>
      </c>
      <c r="D68" s="176" t="s">
        <v>162</v>
      </c>
      <c r="E68" s="247" t="s">
        <v>19</v>
      </c>
      <c r="F68" s="7" t="s">
        <v>163</v>
      </c>
      <c r="G68" s="166" t="s">
        <v>164</v>
      </c>
      <c r="H68" s="176" t="s">
        <v>146</v>
      </c>
      <c r="I68" s="32" t="s">
        <v>6</v>
      </c>
      <c r="J68" s="46">
        <f t="shared" si="0"/>
        <v>1</v>
      </c>
      <c r="K68" s="40"/>
      <c r="L68" s="217" t="s">
        <v>562</v>
      </c>
      <c r="M68" s="156" t="s">
        <v>478</v>
      </c>
      <c r="N68" s="156" t="s">
        <v>479</v>
      </c>
      <c r="O68" s="40"/>
      <c r="P68" s="156" t="s">
        <v>477</v>
      </c>
      <c r="Q68" s="156" t="s">
        <v>387</v>
      </c>
      <c r="R68" s="156" t="s">
        <v>387</v>
      </c>
      <c r="S68" s="182" t="s">
        <v>357</v>
      </c>
      <c r="T68" s="182"/>
      <c r="U68" s="204" t="s">
        <v>532</v>
      </c>
      <c r="V68" s="156" t="s">
        <v>357</v>
      </c>
      <c r="W68" s="156"/>
      <c r="X68" s="156"/>
      <c r="Y68" s="182"/>
      <c r="Z68" s="182"/>
      <c r="AA68" s="182"/>
      <c r="AB68" s="156"/>
      <c r="AC68" s="156"/>
      <c r="AD68" s="15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c r="AKG68" s="6"/>
      <c r="AKH68" s="6"/>
      <c r="AKI68" s="6"/>
      <c r="AKJ68" s="6"/>
      <c r="AKK68" s="6"/>
      <c r="AKL68" s="6"/>
      <c r="AKM68" s="6"/>
      <c r="AKN68" s="6"/>
      <c r="AKO68" s="6"/>
    </row>
    <row r="69" spans="1:977" ht="27" customHeight="1" x14ac:dyDescent="0.25">
      <c r="A69" s="178"/>
      <c r="B69" s="178"/>
      <c r="C69" s="178"/>
      <c r="D69" s="178"/>
      <c r="E69" s="248"/>
      <c r="F69" s="12" t="s">
        <v>165</v>
      </c>
      <c r="G69" s="167"/>
      <c r="H69" s="178"/>
      <c r="I69" s="32" t="s">
        <v>6</v>
      </c>
      <c r="J69" s="46">
        <f t="shared" si="0"/>
        <v>1</v>
      </c>
      <c r="K69" s="40"/>
      <c r="L69" s="270"/>
      <c r="M69" s="171"/>
      <c r="N69" s="157"/>
      <c r="O69" s="40"/>
      <c r="P69" s="157"/>
      <c r="Q69" s="157"/>
      <c r="R69" s="157"/>
      <c r="S69" s="183"/>
      <c r="T69" s="183"/>
      <c r="U69" s="213"/>
      <c r="V69" s="157"/>
      <c r="W69" s="157"/>
      <c r="X69" s="157"/>
      <c r="Y69" s="183"/>
      <c r="Z69" s="183"/>
      <c r="AA69" s="183"/>
      <c r="AB69" s="157"/>
      <c r="AC69" s="157"/>
      <c r="AD69" s="157"/>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c r="AHH69" s="6"/>
      <c r="AHI69" s="6"/>
      <c r="AHJ69" s="6"/>
      <c r="AHK69" s="6"/>
      <c r="AHL69" s="6"/>
      <c r="AHM69" s="6"/>
      <c r="AHN69" s="6"/>
      <c r="AHO69" s="6"/>
      <c r="AHP69" s="6"/>
      <c r="AHQ69" s="6"/>
      <c r="AHR69" s="6"/>
      <c r="AHS69" s="6"/>
      <c r="AHT69" s="6"/>
      <c r="AHU69" s="6"/>
      <c r="AHV69" s="6"/>
      <c r="AHW69" s="6"/>
      <c r="AHX69" s="6"/>
      <c r="AHY69" s="6"/>
      <c r="AHZ69" s="6"/>
      <c r="AIA69" s="6"/>
      <c r="AIB69" s="6"/>
      <c r="AIC69" s="6"/>
      <c r="AID69" s="6"/>
      <c r="AIE69" s="6"/>
      <c r="AIF69" s="6"/>
      <c r="AIG69" s="6"/>
      <c r="AIH69" s="6"/>
      <c r="AII69" s="6"/>
      <c r="AIJ69" s="6"/>
      <c r="AIK69" s="6"/>
      <c r="AIL69" s="6"/>
      <c r="AIM69" s="6"/>
      <c r="AIN69" s="6"/>
      <c r="AIO69" s="6"/>
      <c r="AIP69" s="6"/>
      <c r="AIQ69" s="6"/>
      <c r="AIR69" s="6"/>
      <c r="AIS69" s="6"/>
      <c r="AIT69" s="6"/>
      <c r="AIU69" s="6"/>
      <c r="AIV69" s="6"/>
      <c r="AIW69" s="6"/>
      <c r="AIX69" s="6"/>
      <c r="AIY69" s="6"/>
      <c r="AIZ69" s="6"/>
      <c r="AJA69" s="6"/>
      <c r="AJB69" s="6"/>
      <c r="AJC69" s="6"/>
      <c r="AJD69" s="6"/>
      <c r="AJE69" s="6"/>
      <c r="AJF69" s="6"/>
      <c r="AJG69" s="6"/>
      <c r="AJH69" s="6"/>
      <c r="AJI69" s="6"/>
      <c r="AJJ69" s="6"/>
      <c r="AJK69" s="6"/>
      <c r="AJL69" s="6"/>
      <c r="AJM69" s="6"/>
      <c r="AJN69" s="6"/>
      <c r="AJO69" s="6"/>
      <c r="AJP69" s="6"/>
      <c r="AJQ69" s="6"/>
      <c r="AJR69" s="6"/>
      <c r="AJS69" s="6"/>
      <c r="AJT69" s="6"/>
      <c r="AJU69" s="6"/>
      <c r="AJV69" s="6"/>
      <c r="AJW69" s="6"/>
      <c r="AJX69" s="6"/>
      <c r="AJY69" s="6"/>
      <c r="AJZ69" s="6"/>
      <c r="AKA69" s="6"/>
      <c r="AKB69" s="6"/>
      <c r="AKC69" s="6"/>
      <c r="AKD69" s="6"/>
      <c r="AKE69" s="6"/>
      <c r="AKF69" s="6"/>
      <c r="AKG69" s="6"/>
      <c r="AKH69" s="6"/>
      <c r="AKI69" s="6"/>
      <c r="AKJ69" s="6"/>
      <c r="AKK69" s="6"/>
      <c r="AKL69" s="6"/>
      <c r="AKM69" s="6"/>
      <c r="AKN69" s="6"/>
      <c r="AKO69" s="6"/>
    </row>
    <row r="70" spans="1:977" ht="27" customHeight="1" x14ac:dyDescent="0.25">
      <c r="A70" s="178"/>
      <c r="B70" s="178"/>
      <c r="C70" s="178"/>
      <c r="D70" s="178"/>
      <c r="E70" s="248"/>
      <c r="F70" s="12" t="s">
        <v>159</v>
      </c>
      <c r="G70" s="167"/>
      <c r="H70" s="178"/>
      <c r="I70" s="32" t="s">
        <v>6</v>
      </c>
      <c r="J70" s="46">
        <f t="shared" si="0"/>
        <v>1</v>
      </c>
      <c r="K70" s="40"/>
      <c r="L70" s="270"/>
      <c r="M70" s="171"/>
      <c r="N70" s="157"/>
      <c r="O70" s="40"/>
      <c r="P70" s="157"/>
      <c r="Q70" s="157"/>
      <c r="R70" s="157"/>
      <c r="S70" s="183"/>
      <c r="T70" s="183"/>
      <c r="U70" s="213"/>
      <c r="V70" s="157"/>
      <c r="W70" s="157"/>
      <c r="X70" s="157"/>
      <c r="Y70" s="183"/>
      <c r="Z70" s="183"/>
      <c r="AA70" s="183"/>
      <c r="AB70" s="157"/>
      <c r="AC70" s="157"/>
      <c r="AD70" s="157"/>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c r="PF70" s="6"/>
      <c r="PG70" s="6"/>
      <c r="PH70" s="6"/>
      <c r="PI70" s="6"/>
      <c r="PJ70" s="6"/>
      <c r="PK70" s="6"/>
      <c r="PL70" s="6"/>
      <c r="PM70" s="6"/>
      <c r="PN70" s="6"/>
      <c r="PO70" s="6"/>
      <c r="PP70" s="6"/>
      <c r="PQ70" s="6"/>
      <c r="PR70" s="6"/>
      <c r="PS70" s="6"/>
      <c r="PT70" s="6"/>
      <c r="PU70" s="6"/>
      <c r="PV70" s="6"/>
      <c r="PW70" s="6"/>
      <c r="PX70" s="6"/>
      <c r="PY70" s="6"/>
      <c r="PZ70" s="6"/>
      <c r="QA70" s="6"/>
      <c r="QB70" s="6"/>
      <c r="QC70" s="6"/>
      <c r="QD70" s="6"/>
      <c r="QE70" s="6"/>
      <c r="QF70" s="6"/>
      <c r="QG70" s="6"/>
      <c r="QH70" s="6"/>
      <c r="QI70" s="6"/>
      <c r="QJ70" s="6"/>
      <c r="QK70" s="6"/>
      <c r="QL70" s="6"/>
      <c r="QM70" s="6"/>
      <c r="QN70" s="6"/>
      <c r="QO70" s="6"/>
      <c r="QP70" s="6"/>
      <c r="QQ70" s="6"/>
      <c r="QR70" s="6"/>
      <c r="QS70" s="6"/>
      <c r="QT70" s="6"/>
      <c r="QU70" s="6"/>
      <c r="QV70" s="6"/>
      <c r="QW70" s="6"/>
      <c r="QX70" s="6"/>
      <c r="QY70" s="6"/>
      <c r="QZ70" s="6"/>
      <c r="RA70" s="6"/>
      <c r="RB70" s="6"/>
      <c r="RC70" s="6"/>
      <c r="RD70" s="6"/>
      <c r="RE70" s="6"/>
      <c r="RF70" s="6"/>
      <c r="RG70" s="6"/>
      <c r="RH70" s="6"/>
      <c r="RI70" s="6"/>
      <c r="RJ70" s="6"/>
      <c r="RK70" s="6"/>
      <c r="RL70" s="6"/>
      <c r="RM70" s="6"/>
      <c r="RN70" s="6"/>
      <c r="RO70" s="6"/>
      <c r="RP70" s="6"/>
      <c r="RQ70" s="6"/>
      <c r="RR70" s="6"/>
      <c r="RS70" s="6"/>
      <c r="RT70" s="6"/>
      <c r="RU70" s="6"/>
      <c r="RV70" s="6"/>
      <c r="RW70" s="6"/>
      <c r="RX70" s="6"/>
      <c r="RY70" s="6"/>
      <c r="RZ70" s="6"/>
      <c r="SA70" s="6"/>
      <c r="SB70" s="6"/>
      <c r="SC70" s="6"/>
      <c r="SD70" s="6"/>
      <c r="SE70" s="6"/>
      <c r="SF70" s="6"/>
      <c r="SG70" s="6"/>
      <c r="SH70" s="6"/>
      <c r="SI70" s="6"/>
      <c r="SJ70" s="6"/>
      <c r="SK70" s="6"/>
      <c r="SL70" s="6"/>
      <c r="SM70" s="6"/>
      <c r="SN70" s="6"/>
      <c r="SO70" s="6"/>
      <c r="SP70" s="6"/>
      <c r="SQ70" s="6"/>
      <c r="SR70" s="6"/>
      <c r="SS70" s="6"/>
      <c r="ST70" s="6"/>
      <c r="SU70" s="6"/>
      <c r="SV70" s="6"/>
      <c r="SW70" s="6"/>
      <c r="SX70" s="6"/>
      <c r="SY70" s="6"/>
      <c r="SZ70" s="6"/>
      <c r="TA70" s="6"/>
      <c r="TB70" s="6"/>
      <c r="TC70" s="6"/>
      <c r="TD70" s="6"/>
      <c r="TE70" s="6"/>
      <c r="TF70" s="6"/>
      <c r="TG70" s="6"/>
      <c r="TH70" s="6"/>
      <c r="TI70" s="6"/>
      <c r="TJ70" s="6"/>
      <c r="TK70" s="6"/>
      <c r="TL70" s="6"/>
      <c r="TM70" s="6"/>
      <c r="TN70" s="6"/>
      <c r="TO70" s="6"/>
      <c r="TP70" s="6"/>
      <c r="TQ70" s="6"/>
      <c r="TR70" s="6"/>
      <c r="TS70" s="6"/>
      <c r="TT70" s="6"/>
      <c r="TU70" s="6"/>
      <c r="TV70" s="6"/>
      <c r="TW70" s="6"/>
      <c r="TX70" s="6"/>
      <c r="TY70" s="6"/>
      <c r="TZ70" s="6"/>
      <c r="UA70" s="6"/>
      <c r="UB70" s="6"/>
      <c r="UC70" s="6"/>
      <c r="UD70" s="6"/>
      <c r="UE70" s="6"/>
      <c r="UF70" s="6"/>
      <c r="UG70" s="6"/>
      <c r="UH70" s="6"/>
      <c r="UI70" s="6"/>
      <c r="UJ70" s="6"/>
      <c r="UK70" s="6"/>
      <c r="UL70" s="6"/>
      <c r="UM70" s="6"/>
      <c r="UN70" s="6"/>
      <c r="UO70" s="6"/>
      <c r="UP70" s="6"/>
      <c r="UQ70" s="6"/>
      <c r="UR70" s="6"/>
      <c r="US70" s="6"/>
      <c r="UT70" s="6"/>
      <c r="UU70" s="6"/>
      <c r="UV70" s="6"/>
      <c r="UW70" s="6"/>
      <c r="UX70" s="6"/>
      <c r="UY70" s="6"/>
      <c r="UZ70" s="6"/>
      <c r="VA70" s="6"/>
      <c r="VB70" s="6"/>
      <c r="VC70" s="6"/>
      <c r="VD70" s="6"/>
      <c r="VE70" s="6"/>
      <c r="VF70" s="6"/>
      <c r="VG70" s="6"/>
      <c r="VH70" s="6"/>
      <c r="VI70" s="6"/>
      <c r="VJ70" s="6"/>
      <c r="VK70" s="6"/>
      <c r="VL70" s="6"/>
      <c r="VM70" s="6"/>
      <c r="VN70" s="6"/>
      <c r="VO70" s="6"/>
      <c r="VP70" s="6"/>
      <c r="VQ70" s="6"/>
      <c r="VR70" s="6"/>
      <c r="VS70" s="6"/>
      <c r="VT70" s="6"/>
      <c r="VU70" s="6"/>
      <c r="VV70" s="6"/>
      <c r="VW70" s="6"/>
      <c r="VX70" s="6"/>
      <c r="VY70" s="6"/>
      <c r="VZ70" s="6"/>
      <c r="WA70" s="6"/>
      <c r="WB70" s="6"/>
      <c r="WC70" s="6"/>
      <c r="WD70" s="6"/>
      <c r="WE70" s="6"/>
      <c r="WF70" s="6"/>
      <c r="WG70" s="6"/>
      <c r="WH70" s="6"/>
      <c r="WI70" s="6"/>
      <c r="WJ70" s="6"/>
      <c r="WK70" s="6"/>
      <c r="WL70" s="6"/>
      <c r="WM70" s="6"/>
      <c r="WN70" s="6"/>
      <c r="WO70" s="6"/>
      <c r="WP70" s="6"/>
      <c r="WQ70" s="6"/>
      <c r="WR70" s="6"/>
      <c r="WS70" s="6"/>
      <c r="WT70" s="6"/>
      <c r="WU70" s="6"/>
      <c r="WV70" s="6"/>
      <c r="WW70" s="6"/>
      <c r="WX70" s="6"/>
      <c r="WY70" s="6"/>
      <c r="WZ70" s="6"/>
      <c r="XA70" s="6"/>
      <c r="XB70" s="6"/>
      <c r="XC70" s="6"/>
      <c r="XD70" s="6"/>
      <c r="XE70" s="6"/>
      <c r="XF70" s="6"/>
      <c r="XG70" s="6"/>
      <c r="XH70" s="6"/>
      <c r="XI70" s="6"/>
      <c r="XJ70" s="6"/>
      <c r="XK70" s="6"/>
      <c r="XL70" s="6"/>
      <c r="XM70" s="6"/>
      <c r="XN70" s="6"/>
      <c r="XO70" s="6"/>
      <c r="XP70" s="6"/>
      <c r="XQ70" s="6"/>
      <c r="XR70" s="6"/>
      <c r="XS70" s="6"/>
      <c r="XT70" s="6"/>
      <c r="XU70" s="6"/>
      <c r="XV70" s="6"/>
      <c r="XW70" s="6"/>
      <c r="XX70" s="6"/>
      <c r="XY70" s="6"/>
      <c r="XZ70" s="6"/>
      <c r="YA70" s="6"/>
      <c r="YB70" s="6"/>
      <c r="YC70" s="6"/>
      <c r="YD70" s="6"/>
      <c r="YE70" s="6"/>
      <c r="YF70" s="6"/>
      <c r="YG70" s="6"/>
      <c r="YH70" s="6"/>
      <c r="YI70" s="6"/>
      <c r="YJ70" s="6"/>
      <c r="YK70" s="6"/>
      <c r="YL70" s="6"/>
      <c r="YM70" s="6"/>
      <c r="YN70" s="6"/>
      <c r="YO70" s="6"/>
      <c r="YP70" s="6"/>
      <c r="YQ70" s="6"/>
      <c r="YR70" s="6"/>
      <c r="YS70" s="6"/>
      <c r="YT70" s="6"/>
      <c r="YU70" s="6"/>
      <c r="YV70" s="6"/>
      <c r="YW70" s="6"/>
      <c r="YX70" s="6"/>
      <c r="YY70" s="6"/>
      <c r="YZ70" s="6"/>
      <c r="ZA70" s="6"/>
      <c r="ZB70" s="6"/>
      <c r="ZC70" s="6"/>
      <c r="ZD70" s="6"/>
      <c r="ZE70" s="6"/>
      <c r="ZF70" s="6"/>
      <c r="ZG70" s="6"/>
      <c r="ZH70" s="6"/>
      <c r="ZI70" s="6"/>
      <c r="ZJ70" s="6"/>
      <c r="ZK70" s="6"/>
      <c r="ZL70" s="6"/>
      <c r="ZM70" s="6"/>
      <c r="ZN70" s="6"/>
      <c r="ZO70" s="6"/>
      <c r="ZP70" s="6"/>
      <c r="ZQ70" s="6"/>
      <c r="ZR70" s="6"/>
      <c r="ZS70" s="6"/>
      <c r="ZT70" s="6"/>
      <c r="ZU70" s="6"/>
      <c r="ZV70" s="6"/>
      <c r="ZW70" s="6"/>
      <c r="ZX70" s="6"/>
      <c r="ZY70" s="6"/>
      <c r="ZZ70" s="6"/>
      <c r="AAA70" s="6"/>
      <c r="AAB70" s="6"/>
      <c r="AAC70" s="6"/>
      <c r="AAD70" s="6"/>
      <c r="AAE70" s="6"/>
      <c r="AAF70" s="6"/>
      <c r="AAG70" s="6"/>
      <c r="AAH70" s="6"/>
      <c r="AAI70" s="6"/>
      <c r="AAJ70" s="6"/>
      <c r="AAK70" s="6"/>
      <c r="AAL70" s="6"/>
      <c r="AAM70" s="6"/>
      <c r="AAN70" s="6"/>
      <c r="AAO70" s="6"/>
      <c r="AAP70" s="6"/>
      <c r="AAQ70" s="6"/>
      <c r="AAR70" s="6"/>
      <c r="AAS70" s="6"/>
      <c r="AAT70" s="6"/>
      <c r="AAU70" s="6"/>
      <c r="AAV70" s="6"/>
      <c r="AAW70" s="6"/>
      <c r="AAX70" s="6"/>
      <c r="AAY70" s="6"/>
      <c r="AAZ70" s="6"/>
      <c r="ABA70" s="6"/>
      <c r="ABB70" s="6"/>
      <c r="ABC70" s="6"/>
      <c r="ABD70" s="6"/>
      <c r="ABE70" s="6"/>
      <c r="ABF70" s="6"/>
      <c r="ABG70" s="6"/>
      <c r="ABH70" s="6"/>
      <c r="ABI70" s="6"/>
      <c r="ABJ70" s="6"/>
      <c r="ABK70" s="6"/>
      <c r="ABL70" s="6"/>
      <c r="ABM70" s="6"/>
      <c r="ABN70" s="6"/>
      <c r="ABO70" s="6"/>
      <c r="ABP70" s="6"/>
      <c r="ABQ70" s="6"/>
      <c r="ABR70" s="6"/>
      <c r="ABS70" s="6"/>
      <c r="ABT70" s="6"/>
      <c r="ABU70" s="6"/>
      <c r="ABV70" s="6"/>
      <c r="ABW70" s="6"/>
      <c r="ABX70" s="6"/>
      <c r="ABY70" s="6"/>
      <c r="ABZ70" s="6"/>
      <c r="ACA70" s="6"/>
      <c r="ACB70" s="6"/>
      <c r="ACC70" s="6"/>
      <c r="ACD70" s="6"/>
      <c r="ACE70" s="6"/>
      <c r="ACF70" s="6"/>
      <c r="ACG70" s="6"/>
      <c r="ACH70" s="6"/>
      <c r="ACI70" s="6"/>
      <c r="ACJ70" s="6"/>
      <c r="ACK70" s="6"/>
      <c r="ACL70" s="6"/>
      <c r="ACM70" s="6"/>
      <c r="ACN70" s="6"/>
      <c r="ACO70" s="6"/>
      <c r="ACP70" s="6"/>
      <c r="ACQ70" s="6"/>
      <c r="ACR70" s="6"/>
      <c r="ACS70" s="6"/>
      <c r="ACT70" s="6"/>
      <c r="ACU70" s="6"/>
      <c r="ACV70" s="6"/>
      <c r="ACW70" s="6"/>
      <c r="ACX70" s="6"/>
      <c r="ACY70" s="6"/>
      <c r="ACZ70" s="6"/>
      <c r="ADA70" s="6"/>
      <c r="ADB70" s="6"/>
      <c r="ADC70" s="6"/>
      <c r="ADD70" s="6"/>
      <c r="ADE70" s="6"/>
      <c r="ADF70" s="6"/>
      <c r="ADG70" s="6"/>
      <c r="ADH70" s="6"/>
      <c r="ADI70" s="6"/>
      <c r="ADJ70" s="6"/>
      <c r="ADK70" s="6"/>
      <c r="ADL70" s="6"/>
      <c r="ADM70" s="6"/>
      <c r="ADN70" s="6"/>
      <c r="ADO70" s="6"/>
      <c r="ADP70" s="6"/>
      <c r="ADQ70" s="6"/>
      <c r="ADR70" s="6"/>
      <c r="ADS70" s="6"/>
      <c r="ADT70" s="6"/>
      <c r="ADU70" s="6"/>
      <c r="ADV70" s="6"/>
      <c r="ADW70" s="6"/>
      <c r="ADX70" s="6"/>
      <c r="ADY70" s="6"/>
      <c r="ADZ70" s="6"/>
      <c r="AEA70" s="6"/>
      <c r="AEB70" s="6"/>
      <c r="AEC70" s="6"/>
      <c r="AED70" s="6"/>
      <c r="AEE70" s="6"/>
      <c r="AEF70" s="6"/>
      <c r="AEG70" s="6"/>
      <c r="AEH70" s="6"/>
      <c r="AEI70" s="6"/>
      <c r="AEJ70" s="6"/>
      <c r="AEK70" s="6"/>
      <c r="AEL70" s="6"/>
      <c r="AEM70" s="6"/>
      <c r="AEN70" s="6"/>
      <c r="AEO70" s="6"/>
      <c r="AEP70" s="6"/>
      <c r="AEQ70" s="6"/>
      <c r="AER70" s="6"/>
      <c r="AES70" s="6"/>
      <c r="AET70" s="6"/>
      <c r="AEU70" s="6"/>
      <c r="AEV70" s="6"/>
      <c r="AEW70" s="6"/>
      <c r="AEX70" s="6"/>
      <c r="AEY70" s="6"/>
      <c r="AEZ70" s="6"/>
      <c r="AFA70" s="6"/>
      <c r="AFB70" s="6"/>
      <c r="AFC70" s="6"/>
      <c r="AFD70" s="6"/>
      <c r="AFE70" s="6"/>
      <c r="AFF70" s="6"/>
      <c r="AFG70" s="6"/>
      <c r="AFH70" s="6"/>
      <c r="AFI70" s="6"/>
      <c r="AFJ70" s="6"/>
      <c r="AFK70" s="6"/>
      <c r="AFL70" s="6"/>
      <c r="AFM70" s="6"/>
      <c r="AFN70" s="6"/>
      <c r="AFO70" s="6"/>
      <c r="AFP70" s="6"/>
      <c r="AFQ70" s="6"/>
      <c r="AFR70" s="6"/>
      <c r="AFS70" s="6"/>
      <c r="AFT70" s="6"/>
      <c r="AFU70" s="6"/>
      <c r="AFV70" s="6"/>
      <c r="AFW70" s="6"/>
      <c r="AFX70" s="6"/>
      <c r="AFY70" s="6"/>
      <c r="AFZ70" s="6"/>
      <c r="AGA70" s="6"/>
      <c r="AGB70" s="6"/>
      <c r="AGC70" s="6"/>
      <c r="AGD70" s="6"/>
      <c r="AGE70" s="6"/>
      <c r="AGF70" s="6"/>
      <c r="AGG70" s="6"/>
      <c r="AGH70" s="6"/>
      <c r="AGI70" s="6"/>
      <c r="AGJ70" s="6"/>
      <c r="AGK70" s="6"/>
      <c r="AGL70" s="6"/>
      <c r="AGM70" s="6"/>
      <c r="AGN70" s="6"/>
      <c r="AGO70" s="6"/>
      <c r="AGP70" s="6"/>
      <c r="AGQ70" s="6"/>
      <c r="AGR70" s="6"/>
      <c r="AGS70" s="6"/>
      <c r="AGT70" s="6"/>
      <c r="AGU70" s="6"/>
      <c r="AGV70" s="6"/>
      <c r="AGW70" s="6"/>
      <c r="AGX70" s="6"/>
      <c r="AGY70" s="6"/>
      <c r="AGZ70" s="6"/>
      <c r="AHA70" s="6"/>
      <c r="AHB70" s="6"/>
      <c r="AHC70" s="6"/>
      <c r="AHD70" s="6"/>
      <c r="AHE70" s="6"/>
      <c r="AHF70" s="6"/>
      <c r="AHG70" s="6"/>
      <c r="AHH70" s="6"/>
      <c r="AHI70" s="6"/>
      <c r="AHJ70" s="6"/>
      <c r="AHK70" s="6"/>
      <c r="AHL70" s="6"/>
      <c r="AHM70" s="6"/>
      <c r="AHN70" s="6"/>
      <c r="AHO70" s="6"/>
      <c r="AHP70" s="6"/>
      <c r="AHQ70" s="6"/>
      <c r="AHR70" s="6"/>
      <c r="AHS70" s="6"/>
      <c r="AHT70" s="6"/>
      <c r="AHU70" s="6"/>
      <c r="AHV70" s="6"/>
      <c r="AHW70" s="6"/>
      <c r="AHX70" s="6"/>
      <c r="AHY70" s="6"/>
      <c r="AHZ70" s="6"/>
      <c r="AIA70" s="6"/>
      <c r="AIB70" s="6"/>
      <c r="AIC70" s="6"/>
      <c r="AID70" s="6"/>
      <c r="AIE70" s="6"/>
      <c r="AIF70" s="6"/>
      <c r="AIG70" s="6"/>
      <c r="AIH70" s="6"/>
      <c r="AII70" s="6"/>
      <c r="AIJ70" s="6"/>
      <c r="AIK70" s="6"/>
      <c r="AIL70" s="6"/>
      <c r="AIM70" s="6"/>
      <c r="AIN70" s="6"/>
      <c r="AIO70" s="6"/>
      <c r="AIP70" s="6"/>
      <c r="AIQ70" s="6"/>
      <c r="AIR70" s="6"/>
      <c r="AIS70" s="6"/>
      <c r="AIT70" s="6"/>
      <c r="AIU70" s="6"/>
      <c r="AIV70" s="6"/>
      <c r="AIW70" s="6"/>
      <c r="AIX70" s="6"/>
      <c r="AIY70" s="6"/>
      <c r="AIZ70" s="6"/>
      <c r="AJA70" s="6"/>
      <c r="AJB70" s="6"/>
      <c r="AJC70" s="6"/>
      <c r="AJD70" s="6"/>
      <c r="AJE70" s="6"/>
      <c r="AJF70" s="6"/>
      <c r="AJG70" s="6"/>
      <c r="AJH70" s="6"/>
      <c r="AJI70" s="6"/>
      <c r="AJJ70" s="6"/>
      <c r="AJK70" s="6"/>
      <c r="AJL70" s="6"/>
      <c r="AJM70" s="6"/>
      <c r="AJN70" s="6"/>
      <c r="AJO70" s="6"/>
      <c r="AJP70" s="6"/>
      <c r="AJQ70" s="6"/>
      <c r="AJR70" s="6"/>
      <c r="AJS70" s="6"/>
      <c r="AJT70" s="6"/>
      <c r="AJU70" s="6"/>
      <c r="AJV70" s="6"/>
      <c r="AJW70" s="6"/>
      <c r="AJX70" s="6"/>
      <c r="AJY70" s="6"/>
      <c r="AJZ70" s="6"/>
      <c r="AKA70" s="6"/>
      <c r="AKB70" s="6"/>
      <c r="AKC70" s="6"/>
      <c r="AKD70" s="6"/>
      <c r="AKE70" s="6"/>
      <c r="AKF70" s="6"/>
      <c r="AKG70" s="6"/>
      <c r="AKH70" s="6"/>
      <c r="AKI70" s="6"/>
      <c r="AKJ70" s="6"/>
      <c r="AKK70" s="6"/>
      <c r="AKL70" s="6"/>
      <c r="AKM70" s="6"/>
      <c r="AKN70" s="6"/>
      <c r="AKO70" s="6"/>
    </row>
    <row r="71" spans="1:977" ht="27" customHeight="1" x14ac:dyDescent="0.25">
      <c r="A71" s="178"/>
      <c r="B71" s="178"/>
      <c r="C71" s="178"/>
      <c r="D71" s="177"/>
      <c r="E71" s="249"/>
      <c r="F71" s="12" t="s">
        <v>160</v>
      </c>
      <c r="G71" s="167"/>
      <c r="H71" s="178"/>
      <c r="I71" s="32" t="s">
        <v>6</v>
      </c>
      <c r="J71" s="46">
        <f t="shared" ref="J71:J128" si="2">IF(I71="Si",1,IF(I71="No",0,"error"))</f>
        <v>1</v>
      </c>
      <c r="K71" s="40"/>
      <c r="L71" s="270"/>
      <c r="M71" s="171"/>
      <c r="N71" s="157"/>
      <c r="O71" s="40"/>
      <c r="P71" s="157"/>
      <c r="Q71" s="157"/>
      <c r="R71" s="157"/>
      <c r="S71" s="183"/>
      <c r="T71" s="183"/>
      <c r="U71" s="213"/>
      <c r="V71" s="157"/>
      <c r="W71" s="157"/>
      <c r="X71" s="157"/>
      <c r="Y71" s="183"/>
      <c r="Z71" s="183"/>
      <c r="AA71" s="183"/>
      <c r="AB71" s="157"/>
      <c r="AC71" s="157"/>
      <c r="AD71" s="157"/>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c r="AHH71" s="6"/>
      <c r="AHI71" s="6"/>
      <c r="AHJ71" s="6"/>
      <c r="AHK71" s="6"/>
      <c r="AHL71" s="6"/>
      <c r="AHM71" s="6"/>
      <c r="AHN71" s="6"/>
      <c r="AHO71" s="6"/>
      <c r="AHP71" s="6"/>
      <c r="AHQ71" s="6"/>
      <c r="AHR71" s="6"/>
      <c r="AHS71" s="6"/>
      <c r="AHT71" s="6"/>
      <c r="AHU71" s="6"/>
      <c r="AHV71" s="6"/>
      <c r="AHW71" s="6"/>
      <c r="AHX71" s="6"/>
      <c r="AHY71" s="6"/>
      <c r="AHZ71" s="6"/>
      <c r="AIA71" s="6"/>
      <c r="AIB71" s="6"/>
      <c r="AIC71" s="6"/>
      <c r="AID71" s="6"/>
      <c r="AIE71" s="6"/>
      <c r="AIF71" s="6"/>
      <c r="AIG71" s="6"/>
      <c r="AIH71" s="6"/>
      <c r="AII71" s="6"/>
      <c r="AIJ71" s="6"/>
      <c r="AIK71" s="6"/>
      <c r="AIL71" s="6"/>
      <c r="AIM71" s="6"/>
      <c r="AIN71" s="6"/>
      <c r="AIO71" s="6"/>
      <c r="AIP71" s="6"/>
      <c r="AIQ71" s="6"/>
      <c r="AIR71" s="6"/>
      <c r="AIS71" s="6"/>
      <c r="AIT71" s="6"/>
      <c r="AIU71" s="6"/>
      <c r="AIV71" s="6"/>
      <c r="AIW71" s="6"/>
      <c r="AIX71" s="6"/>
      <c r="AIY71" s="6"/>
      <c r="AIZ71" s="6"/>
      <c r="AJA71" s="6"/>
      <c r="AJB71" s="6"/>
      <c r="AJC71" s="6"/>
      <c r="AJD71" s="6"/>
      <c r="AJE71" s="6"/>
      <c r="AJF71" s="6"/>
      <c r="AJG71" s="6"/>
      <c r="AJH71" s="6"/>
      <c r="AJI71" s="6"/>
      <c r="AJJ71" s="6"/>
      <c r="AJK71" s="6"/>
      <c r="AJL71" s="6"/>
      <c r="AJM71" s="6"/>
      <c r="AJN71" s="6"/>
      <c r="AJO71" s="6"/>
      <c r="AJP71" s="6"/>
      <c r="AJQ71" s="6"/>
      <c r="AJR71" s="6"/>
      <c r="AJS71" s="6"/>
      <c r="AJT71" s="6"/>
      <c r="AJU71" s="6"/>
      <c r="AJV71" s="6"/>
      <c r="AJW71" s="6"/>
      <c r="AJX71" s="6"/>
      <c r="AJY71" s="6"/>
      <c r="AJZ71" s="6"/>
      <c r="AKA71" s="6"/>
      <c r="AKB71" s="6"/>
      <c r="AKC71" s="6"/>
      <c r="AKD71" s="6"/>
      <c r="AKE71" s="6"/>
      <c r="AKF71" s="6"/>
      <c r="AKG71" s="6"/>
      <c r="AKH71" s="6"/>
      <c r="AKI71" s="6"/>
      <c r="AKJ71" s="6"/>
      <c r="AKK71" s="6"/>
      <c r="AKL71" s="6"/>
      <c r="AKM71" s="6"/>
      <c r="AKN71" s="6"/>
      <c r="AKO71" s="6"/>
    </row>
    <row r="72" spans="1:977" ht="73.5" customHeight="1" x14ac:dyDescent="0.25">
      <c r="A72" s="178"/>
      <c r="B72" s="178"/>
      <c r="C72" s="178"/>
      <c r="D72" s="40" t="s">
        <v>166</v>
      </c>
      <c r="E72" s="44" t="s">
        <v>24</v>
      </c>
      <c r="F72" s="7" t="s">
        <v>167</v>
      </c>
      <c r="G72" s="168"/>
      <c r="H72" s="178"/>
      <c r="I72" s="1" t="s">
        <v>6</v>
      </c>
      <c r="J72" s="46">
        <f t="shared" si="2"/>
        <v>1</v>
      </c>
      <c r="K72" s="8"/>
      <c r="L72" s="270"/>
      <c r="M72" s="171"/>
      <c r="N72" s="157"/>
      <c r="O72" s="40"/>
      <c r="P72" s="157"/>
      <c r="Q72" s="157"/>
      <c r="R72" s="157"/>
      <c r="S72" s="183"/>
      <c r="T72" s="183"/>
      <c r="U72" s="213"/>
      <c r="V72" s="157"/>
      <c r="W72" s="157"/>
      <c r="X72" s="157"/>
      <c r="Y72" s="183"/>
      <c r="Z72" s="183"/>
      <c r="AA72" s="183"/>
      <c r="AB72" s="157"/>
      <c r="AC72" s="157"/>
      <c r="AD72" s="157"/>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c r="AKG72" s="6"/>
      <c r="AKH72" s="6"/>
      <c r="AKI72" s="6"/>
      <c r="AKJ72" s="6"/>
      <c r="AKK72" s="6"/>
      <c r="AKL72" s="6"/>
      <c r="AKM72" s="6"/>
      <c r="AKN72" s="6"/>
      <c r="AKO72" s="6"/>
    </row>
    <row r="73" spans="1:977" ht="30" x14ac:dyDescent="0.25">
      <c r="A73" s="178"/>
      <c r="B73" s="178"/>
      <c r="C73" s="177"/>
      <c r="D73" s="40" t="s">
        <v>166</v>
      </c>
      <c r="E73" s="44" t="s">
        <v>27</v>
      </c>
      <c r="F73" s="7" t="s">
        <v>168</v>
      </c>
      <c r="G73" s="176" t="s">
        <v>169</v>
      </c>
      <c r="H73" s="178" t="s">
        <v>146</v>
      </c>
      <c r="I73" s="1" t="s">
        <v>6</v>
      </c>
      <c r="J73" s="46">
        <f t="shared" si="2"/>
        <v>1</v>
      </c>
      <c r="K73" s="8"/>
      <c r="L73" s="270"/>
      <c r="M73" s="171"/>
      <c r="N73" s="157"/>
      <c r="O73" s="40"/>
      <c r="P73" s="157"/>
      <c r="Q73" s="157"/>
      <c r="R73" s="157"/>
      <c r="S73" s="183"/>
      <c r="T73" s="183"/>
      <c r="U73" s="213"/>
      <c r="V73" s="157"/>
      <c r="W73" s="157"/>
      <c r="X73" s="157"/>
      <c r="Y73" s="183"/>
      <c r="Z73" s="183"/>
      <c r="AA73" s="183"/>
      <c r="AB73" s="157"/>
      <c r="AC73" s="157"/>
      <c r="AD73" s="157"/>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c r="AKG73" s="6"/>
      <c r="AKH73" s="6"/>
      <c r="AKI73" s="6"/>
      <c r="AKJ73" s="6"/>
      <c r="AKK73" s="6"/>
      <c r="AKL73" s="6"/>
      <c r="AKM73" s="6"/>
      <c r="AKN73" s="6"/>
      <c r="AKO73" s="6"/>
    </row>
    <row r="74" spans="1:977" ht="50.25" customHeight="1" x14ac:dyDescent="0.25">
      <c r="A74" s="177"/>
      <c r="B74" s="177"/>
      <c r="C74" s="40" t="s">
        <v>170</v>
      </c>
      <c r="D74" s="38" t="s">
        <v>171</v>
      </c>
      <c r="E74" s="44" t="s">
        <v>37</v>
      </c>
      <c r="F74" s="7" t="s">
        <v>172</v>
      </c>
      <c r="G74" s="177"/>
      <c r="H74" s="177"/>
      <c r="I74" s="1" t="s">
        <v>6</v>
      </c>
      <c r="J74" s="46">
        <f t="shared" si="2"/>
        <v>1</v>
      </c>
      <c r="K74" s="8"/>
      <c r="L74" s="271"/>
      <c r="M74" s="172"/>
      <c r="N74" s="158"/>
      <c r="O74" s="40"/>
      <c r="P74" s="158"/>
      <c r="Q74" s="158"/>
      <c r="R74" s="158"/>
      <c r="S74" s="184"/>
      <c r="T74" s="184"/>
      <c r="U74" s="214"/>
      <c r="V74" s="158"/>
      <c r="W74" s="158"/>
      <c r="X74" s="158"/>
      <c r="Y74" s="184"/>
      <c r="Z74" s="184"/>
      <c r="AA74" s="184"/>
      <c r="AB74" s="158"/>
      <c r="AC74" s="158"/>
      <c r="AD74" s="158"/>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c r="AKG74" s="6"/>
      <c r="AKH74" s="6"/>
      <c r="AKI74" s="6"/>
      <c r="AKJ74" s="6"/>
      <c r="AKK74" s="6"/>
      <c r="AKL74" s="6"/>
      <c r="AKM74" s="6"/>
      <c r="AKN74" s="6"/>
      <c r="AKO74" s="6"/>
    </row>
    <row r="75" spans="1:977" ht="79.5" customHeight="1" x14ac:dyDescent="0.25">
      <c r="A75" s="176">
        <v>5</v>
      </c>
      <c r="B75" s="176" t="s">
        <v>173</v>
      </c>
      <c r="C75" s="40" t="s">
        <v>174</v>
      </c>
      <c r="D75" s="40" t="s">
        <v>175</v>
      </c>
      <c r="E75" s="44" t="s">
        <v>37</v>
      </c>
      <c r="F75" s="7" t="s">
        <v>176</v>
      </c>
      <c r="G75" s="10"/>
      <c r="H75" s="176" t="s">
        <v>177</v>
      </c>
      <c r="I75" s="1" t="s">
        <v>6</v>
      </c>
      <c r="J75" s="46">
        <f t="shared" si="2"/>
        <v>1</v>
      </c>
      <c r="K75" s="8"/>
      <c r="L75" s="139" t="s">
        <v>550</v>
      </c>
      <c r="M75" s="156" t="s">
        <v>459</v>
      </c>
      <c r="N75" s="156" t="s">
        <v>459</v>
      </c>
      <c r="O75" s="40"/>
      <c r="P75" s="86"/>
      <c r="Q75" s="90" t="s">
        <v>388</v>
      </c>
      <c r="R75" s="86" t="s">
        <v>390</v>
      </c>
      <c r="S75" s="108" t="s">
        <v>357</v>
      </c>
      <c r="T75" s="99"/>
      <c r="U75" s="128" t="s">
        <v>513</v>
      </c>
      <c r="V75" s="143" t="s">
        <v>357</v>
      </c>
      <c r="W75" s="90"/>
      <c r="X75" s="90"/>
      <c r="Y75" s="99"/>
      <c r="Z75" s="99"/>
      <c r="AA75" s="99"/>
      <c r="AB75" s="90"/>
      <c r="AC75" s="90"/>
      <c r="AD75" s="90"/>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c r="AKG75" s="6"/>
      <c r="AKH75" s="6"/>
      <c r="AKI75" s="6"/>
      <c r="AKJ75" s="6"/>
      <c r="AKK75" s="6"/>
      <c r="AKL75" s="6"/>
      <c r="AKM75" s="6"/>
      <c r="AKN75" s="6"/>
      <c r="AKO75" s="6"/>
    </row>
    <row r="76" spans="1:977" ht="130.5" customHeight="1" x14ac:dyDescent="0.25">
      <c r="A76" s="178"/>
      <c r="B76" s="178"/>
      <c r="C76" s="176" t="s">
        <v>178</v>
      </c>
      <c r="D76" s="176" t="s">
        <v>179</v>
      </c>
      <c r="E76" s="44" t="s">
        <v>37</v>
      </c>
      <c r="F76" s="7" t="s">
        <v>180</v>
      </c>
      <c r="G76" s="166" t="s">
        <v>181</v>
      </c>
      <c r="H76" s="178"/>
      <c r="I76" s="1" t="s">
        <v>6</v>
      </c>
      <c r="J76" s="46">
        <f t="shared" si="2"/>
        <v>1</v>
      </c>
      <c r="K76" s="8"/>
      <c r="L76" s="173" t="s">
        <v>551</v>
      </c>
      <c r="M76" s="171"/>
      <c r="N76" s="157"/>
      <c r="O76" s="40"/>
      <c r="P76" s="27"/>
      <c r="Q76" s="156" t="s">
        <v>388</v>
      </c>
      <c r="R76" s="156"/>
      <c r="S76" s="147" t="s">
        <v>357</v>
      </c>
      <c r="T76" s="103"/>
      <c r="U76" s="149" t="s">
        <v>533</v>
      </c>
      <c r="V76" s="144" t="s">
        <v>357</v>
      </c>
      <c r="W76" s="27"/>
      <c r="X76" s="27" t="s">
        <v>571</v>
      </c>
      <c r="Y76" s="103"/>
      <c r="Z76" s="103"/>
      <c r="AA76" s="103"/>
      <c r="AB76" s="27"/>
      <c r="AC76" s="27"/>
      <c r="AD76" s="27"/>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c r="AHH76" s="6"/>
      <c r="AHI76" s="6"/>
      <c r="AHJ76" s="6"/>
      <c r="AHK76" s="6"/>
      <c r="AHL76" s="6"/>
      <c r="AHM76" s="6"/>
      <c r="AHN76" s="6"/>
      <c r="AHO76" s="6"/>
      <c r="AHP76" s="6"/>
      <c r="AHQ76" s="6"/>
      <c r="AHR76" s="6"/>
      <c r="AHS76" s="6"/>
      <c r="AHT76" s="6"/>
      <c r="AHU76" s="6"/>
      <c r="AHV76" s="6"/>
      <c r="AHW76" s="6"/>
      <c r="AHX76" s="6"/>
      <c r="AHY76" s="6"/>
      <c r="AHZ76" s="6"/>
      <c r="AIA76" s="6"/>
      <c r="AIB76" s="6"/>
      <c r="AIC76" s="6"/>
      <c r="AID76" s="6"/>
      <c r="AIE76" s="6"/>
      <c r="AIF76" s="6"/>
      <c r="AIG76" s="6"/>
      <c r="AIH76" s="6"/>
      <c r="AII76" s="6"/>
      <c r="AIJ76" s="6"/>
      <c r="AIK76" s="6"/>
      <c r="AIL76" s="6"/>
      <c r="AIM76" s="6"/>
      <c r="AIN76" s="6"/>
      <c r="AIO76" s="6"/>
      <c r="AIP76" s="6"/>
      <c r="AIQ76" s="6"/>
      <c r="AIR76" s="6"/>
      <c r="AIS76" s="6"/>
      <c r="AIT76" s="6"/>
      <c r="AIU76" s="6"/>
      <c r="AIV76" s="6"/>
      <c r="AIW76" s="6"/>
      <c r="AIX76" s="6"/>
      <c r="AIY76" s="6"/>
      <c r="AIZ76" s="6"/>
      <c r="AJA76" s="6"/>
      <c r="AJB76" s="6"/>
      <c r="AJC76" s="6"/>
      <c r="AJD76" s="6"/>
      <c r="AJE76" s="6"/>
      <c r="AJF76" s="6"/>
      <c r="AJG76" s="6"/>
      <c r="AJH76" s="6"/>
      <c r="AJI76" s="6"/>
      <c r="AJJ76" s="6"/>
      <c r="AJK76" s="6"/>
      <c r="AJL76" s="6"/>
      <c r="AJM76" s="6"/>
      <c r="AJN76" s="6"/>
      <c r="AJO76" s="6"/>
      <c r="AJP76" s="6"/>
      <c r="AJQ76" s="6"/>
      <c r="AJR76" s="6"/>
      <c r="AJS76" s="6"/>
      <c r="AJT76" s="6"/>
      <c r="AJU76" s="6"/>
      <c r="AJV76" s="6"/>
      <c r="AJW76" s="6"/>
      <c r="AJX76" s="6"/>
      <c r="AJY76" s="6"/>
      <c r="AJZ76" s="6"/>
      <c r="AKA76" s="6"/>
      <c r="AKB76" s="6"/>
      <c r="AKC76" s="6"/>
      <c r="AKD76" s="6"/>
      <c r="AKE76" s="6"/>
      <c r="AKF76" s="6"/>
      <c r="AKG76" s="6"/>
      <c r="AKH76" s="6"/>
      <c r="AKI76" s="6"/>
      <c r="AKJ76" s="6"/>
      <c r="AKK76" s="6"/>
      <c r="AKL76" s="6"/>
      <c r="AKM76" s="6"/>
      <c r="AKN76" s="6"/>
      <c r="AKO76" s="6"/>
    </row>
    <row r="77" spans="1:977" ht="123.75" customHeight="1" x14ac:dyDescent="0.25">
      <c r="A77" s="178"/>
      <c r="B77" s="178"/>
      <c r="C77" s="178"/>
      <c r="D77" s="178"/>
      <c r="E77" s="44" t="s">
        <v>37</v>
      </c>
      <c r="F77" s="7" t="s">
        <v>182</v>
      </c>
      <c r="G77" s="167"/>
      <c r="H77" s="178"/>
      <c r="I77" s="1" t="s">
        <v>6</v>
      </c>
      <c r="J77" s="46">
        <f t="shared" si="2"/>
        <v>1</v>
      </c>
      <c r="K77" s="8"/>
      <c r="L77" s="173"/>
      <c r="M77" s="171"/>
      <c r="N77" s="157"/>
      <c r="O77" s="40"/>
      <c r="P77" s="28"/>
      <c r="Q77" s="157"/>
      <c r="R77" s="157"/>
      <c r="S77" s="104"/>
      <c r="T77" s="105"/>
      <c r="U77" s="125"/>
      <c r="V77" s="145" t="s">
        <v>357</v>
      </c>
      <c r="W77" s="28"/>
      <c r="X77" s="28"/>
      <c r="Y77" s="105"/>
      <c r="Z77" s="105"/>
      <c r="AA77" s="105"/>
      <c r="AB77" s="28"/>
      <c r="AC77" s="28"/>
      <c r="AD77" s="28"/>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c r="PF77" s="6"/>
      <c r="PG77" s="6"/>
      <c r="PH77" s="6"/>
      <c r="PI77" s="6"/>
      <c r="PJ77" s="6"/>
      <c r="PK77" s="6"/>
      <c r="PL77" s="6"/>
      <c r="PM77" s="6"/>
      <c r="PN77" s="6"/>
      <c r="PO77" s="6"/>
      <c r="PP77" s="6"/>
      <c r="PQ77" s="6"/>
      <c r="PR77" s="6"/>
      <c r="PS77" s="6"/>
      <c r="PT77" s="6"/>
      <c r="PU77" s="6"/>
      <c r="PV77" s="6"/>
      <c r="PW77" s="6"/>
      <c r="PX77" s="6"/>
      <c r="PY77" s="6"/>
      <c r="PZ77" s="6"/>
      <c r="QA77" s="6"/>
      <c r="QB77" s="6"/>
      <c r="QC77" s="6"/>
      <c r="QD77" s="6"/>
      <c r="QE77" s="6"/>
      <c r="QF77" s="6"/>
      <c r="QG77" s="6"/>
      <c r="QH77" s="6"/>
      <c r="QI77" s="6"/>
      <c r="QJ77" s="6"/>
      <c r="QK77" s="6"/>
      <c r="QL77" s="6"/>
      <c r="QM77" s="6"/>
      <c r="QN77" s="6"/>
      <c r="QO77" s="6"/>
      <c r="QP77" s="6"/>
      <c r="QQ77" s="6"/>
      <c r="QR77" s="6"/>
      <c r="QS77" s="6"/>
      <c r="QT77" s="6"/>
      <c r="QU77" s="6"/>
      <c r="QV77" s="6"/>
      <c r="QW77" s="6"/>
      <c r="QX77" s="6"/>
      <c r="QY77" s="6"/>
      <c r="QZ77" s="6"/>
      <c r="RA77" s="6"/>
      <c r="RB77" s="6"/>
      <c r="RC77" s="6"/>
      <c r="RD77" s="6"/>
      <c r="RE77" s="6"/>
      <c r="RF77" s="6"/>
      <c r="RG77" s="6"/>
      <c r="RH77" s="6"/>
      <c r="RI77" s="6"/>
      <c r="RJ77" s="6"/>
      <c r="RK77" s="6"/>
      <c r="RL77" s="6"/>
      <c r="RM77" s="6"/>
      <c r="RN77" s="6"/>
      <c r="RO77" s="6"/>
      <c r="RP77" s="6"/>
      <c r="RQ77" s="6"/>
      <c r="RR77" s="6"/>
      <c r="RS77" s="6"/>
      <c r="RT77" s="6"/>
      <c r="RU77" s="6"/>
      <c r="RV77" s="6"/>
      <c r="RW77" s="6"/>
      <c r="RX77" s="6"/>
      <c r="RY77" s="6"/>
      <c r="RZ77" s="6"/>
      <c r="SA77" s="6"/>
      <c r="SB77" s="6"/>
      <c r="SC77" s="6"/>
      <c r="SD77" s="6"/>
      <c r="SE77" s="6"/>
      <c r="SF77" s="6"/>
      <c r="SG77" s="6"/>
      <c r="SH77" s="6"/>
      <c r="SI77" s="6"/>
      <c r="SJ77" s="6"/>
      <c r="SK77" s="6"/>
      <c r="SL77" s="6"/>
      <c r="SM77" s="6"/>
      <c r="SN77" s="6"/>
      <c r="SO77" s="6"/>
      <c r="SP77" s="6"/>
      <c r="SQ77" s="6"/>
      <c r="SR77" s="6"/>
      <c r="SS77" s="6"/>
      <c r="ST77" s="6"/>
      <c r="SU77" s="6"/>
      <c r="SV77" s="6"/>
      <c r="SW77" s="6"/>
      <c r="SX77" s="6"/>
      <c r="SY77" s="6"/>
      <c r="SZ77" s="6"/>
      <c r="TA77" s="6"/>
      <c r="TB77" s="6"/>
      <c r="TC77" s="6"/>
      <c r="TD77" s="6"/>
      <c r="TE77" s="6"/>
      <c r="TF77" s="6"/>
      <c r="TG77" s="6"/>
      <c r="TH77" s="6"/>
      <c r="TI77" s="6"/>
      <c r="TJ77" s="6"/>
      <c r="TK77" s="6"/>
      <c r="TL77" s="6"/>
      <c r="TM77" s="6"/>
      <c r="TN77" s="6"/>
      <c r="TO77" s="6"/>
      <c r="TP77" s="6"/>
      <c r="TQ77" s="6"/>
      <c r="TR77" s="6"/>
      <c r="TS77" s="6"/>
      <c r="TT77" s="6"/>
      <c r="TU77" s="6"/>
      <c r="TV77" s="6"/>
      <c r="TW77" s="6"/>
      <c r="TX77" s="6"/>
      <c r="TY77" s="6"/>
      <c r="TZ77" s="6"/>
      <c r="UA77" s="6"/>
      <c r="UB77" s="6"/>
      <c r="UC77" s="6"/>
      <c r="UD77" s="6"/>
      <c r="UE77" s="6"/>
      <c r="UF77" s="6"/>
      <c r="UG77" s="6"/>
      <c r="UH77" s="6"/>
      <c r="UI77" s="6"/>
      <c r="UJ77" s="6"/>
      <c r="UK77" s="6"/>
      <c r="UL77" s="6"/>
      <c r="UM77" s="6"/>
      <c r="UN77" s="6"/>
      <c r="UO77" s="6"/>
      <c r="UP77" s="6"/>
      <c r="UQ77" s="6"/>
      <c r="UR77" s="6"/>
      <c r="US77" s="6"/>
      <c r="UT77" s="6"/>
      <c r="UU77" s="6"/>
      <c r="UV77" s="6"/>
      <c r="UW77" s="6"/>
      <c r="UX77" s="6"/>
      <c r="UY77" s="6"/>
      <c r="UZ77" s="6"/>
      <c r="VA77" s="6"/>
      <c r="VB77" s="6"/>
      <c r="VC77" s="6"/>
      <c r="VD77" s="6"/>
      <c r="VE77" s="6"/>
      <c r="VF77" s="6"/>
      <c r="VG77" s="6"/>
      <c r="VH77" s="6"/>
      <c r="VI77" s="6"/>
      <c r="VJ77" s="6"/>
      <c r="VK77" s="6"/>
      <c r="VL77" s="6"/>
      <c r="VM77" s="6"/>
      <c r="VN77" s="6"/>
      <c r="VO77" s="6"/>
      <c r="VP77" s="6"/>
      <c r="VQ77" s="6"/>
      <c r="VR77" s="6"/>
      <c r="VS77" s="6"/>
      <c r="VT77" s="6"/>
      <c r="VU77" s="6"/>
      <c r="VV77" s="6"/>
      <c r="VW77" s="6"/>
      <c r="VX77" s="6"/>
      <c r="VY77" s="6"/>
      <c r="VZ77" s="6"/>
      <c r="WA77" s="6"/>
      <c r="WB77" s="6"/>
      <c r="WC77" s="6"/>
      <c r="WD77" s="6"/>
      <c r="WE77" s="6"/>
      <c r="WF77" s="6"/>
      <c r="WG77" s="6"/>
      <c r="WH77" s="6"/>
      <c r="WI77" s="6"/>
      <c r="WJ77" s="6"/>
      <c r="WK77" s="6"/>
      <c r="WL77" s="6"/>
      <c r="WM77" s="6"/>
      <c r="WN77" s="6"/>
      <c r="WO77" s="6"/>
      <c r="WP77" s="6"/>
      <c r="WQ77" s="6"/>
      <c r="WR77" s="6"/>
      <c r="WS77" s="6"/>
      <c r="WT77" s="6"/>
      <c r="WU77" s="6"/>
      <c r="WV77" s="6"/>
      <c r="WW77" s="6"/>
      <c r="WX77" s="6"/>
      <c r="WY77" s="6"/>
      <c r="WZ77" s="6"/>
      <c r="XA77" s="6"/>
      <c r="XB77" s="6"/>
      <c r="XC77" s="6"/>
      <c r="XD77" s="6"/>
      <c r="XE77" s="6"/>
      <c r="XF77" s="6"/>
      <c r="XG77" s="6"/>
      <c r="XH77" s="6"/>
      <c r="XI77" s="6"/>
      <c r="XJ77" s="6"/>
      <c r="XK77" s="6"/>
      <c r="XL77" s="6"/>
      <c r="XM77" s="6"/>
      <c r="XN77" s="6"/>
      <c r="XO77" s="6"/>
      <c r="XP77" s="6"/>
      <c r="XQ77" s="6"/>
      <c r="XR77" s="6"/>
      <c r="XS77" s="6"/>
      <c r="XT77" s="6"/>
      <c r="XU77" s="6"/>
      <c r="XV77" s="6"/>
      <c r="XW77" s="6"/>
      <c r="XX77" s="6"/>
      <c r="XY77" s="6"/>
      <c r="XZ77" s="6"/>
      <c r="YA77" s="6"/>
      <c r="YB77" s="6"/>
      <c r="YC77" s="6"/>
      <c r="YD77" s="6"/>
      <c r="YE77" s="6"/>
      <c r="YF77" s="6"/>
      <c r="YG77" s="6"/>
      <c r="YH77" s="6"/>
      <c r="YI77" s="6"/>
      <c r="YJ77" s="6"/>
      <c r="YK77" s="6"/>
      <c r="YL77" s="6"/>
      <c r="YM77" s="6"/>
      <c r="YN77" s="6"/>
      <c r="YO77" s="6"/>
      <c r="YP77" s="6"/>
      <c r="YQ77" s="6"/>
      <c r="YR77" s="6"/>
      <c r="YS77" s="6"/>
      <c r="YT77" s="6"/>
      <c r="YU77" s="6"/>
      <c r="YV77" s="6"/>
      <c r="YW77" s="6"/>
      <c r="YX77" s="6"/>
      <c r="YY77" s="6"/>
      <c r="YZ77" s="6"/>
      <c r="ZA77" s="6"/>
      <c r="ZB77" s="6"/>
      <c r="ZC77" s="6"/>
      <c r="ZD77" s="6"/>
      <c r="ZE77" s="6"/>
      <c r="ZF77" s="6"/>
      <c r="ZG77" s="6"/>
      <c r="ZH77" s="6"/>
      <c r="ZI77" s="6"/>
      <c r="ZJ77" s="6"/>
      <c r="ZK77" s="6"/>
      <c r="ZL77" s="6"/>
      <c r="ZM77" s="6"/>
      <c r="ZN77" s="6"/>
      <c r="ZO77" s="6"/>
      <c r="ZP77" s="6"/>
      <c r="ZQ77" s="6"/>
      <c r="ZR77" s="6"/>
      <c r="ZS77" s="6"/>
      <c r="ZT77" s="6"/>
      <c r="ZU77" s="6"/>
      <c r="ZV77" s="6"/>
      <c r="ZW77" s="6"/>
      <c r="ZX77" s="6"/>
      <c r="ZY77" s="6"/>
      <c r="ZZ77" s="6"/>
      <c r="AAA77" s="6"/>
      <c r="AAB77" s="6"/>
      <c r="AAC77" s="6"/>
      <c r="AAD77" s="6"/>
      <c r="AAE77" s="6"/>
      <c r="AAF77" s="6"/>
      <c r="AAG77" s="6"/>
      <c r="AAH77" s="6"/>
      <c r="AAI77" s="6"/>
      <c r="AAJ77" s="6"/>
      <c r="AAK77" s="6"/>
      <c r="AAL77" s="6"/>
      <c r="AAM77" s="6"/>
      <c r="AAN77" s="6"/>
      <c r="AAO77" s="6"/>
      <c r="AAP77" s="6"/>
      <c r="AAQ77" s="6"/>
      <c r="AAR77" s="6"/>
      <c r="AAS77" s="6"/>
      <c r="AAT77" s="6"/>
      <c r="AAU77" s="6"/>
      <c r="AAV77" s="6"/>
      <c r="AAW77" s="6"/>
      <c r="AAX77" s="6"/>
      <c r="AAY77" s="6"/>
      <c r="AAZ77" s="6"/>
      <c r="ABA77" s="6"/>
      <c r="ABB77" s="6"/>
      <c r="ABC77" s="6"/>
      <c r="ABD77" s="6"/>
      <c r="ABE77" s="6"/>
      <c r="ABF77" s="6"/>
      <c r="ABG77" s="6"/>
      <c r="ABH77" s="6"/>
      <c r="ABI77" s="6"/>
      <c r="ABJ77" s="6"/>
      <c r="ABK77" s="6"/>
      <c r="ABL77" s="6"/>
      <c r="ABM77" s="6"/>
      <c r="ABN77" s="6"/>
      <c r="ABO77" s="6"/>
      <c r="ABP77" s="6"/>
      <c r="ABQ77" s="6"/>
      <c r="ABR77" s="6"/>
      <c r="ABS77" s="6"/>
      <c r="ABT77" s="6"/>
      <c r="ABU77" s="6"/>
      <c r="ABV77" s="6"/>
      <c r="ABW77" s="6"/>
      <c r="ABX77" s="6"/>
      <c r="ABY77" s="6"/>
      <c r="ABZ77" s="6"/>
      <c r="ACA77" s="6"/>
      <c r="ACB77" s="6"/>
      <c r="ACC77" s="6"/>
      <c r="ACD77" s="6"/>
      <c r="ACE77" s="6"/>
      <c r="ACF77" s="6"/>
      <c r="ACG77" s="6"/>
      <c r="ACH77" s="6"/>
      <c r="ACI77" s="6"/>
      <c r="ACJ77" s="6"/>
      <c r="ACK77" s="6"/>
      <c r="ACL77" s="6"/>
      <c r="ACM77" s="6"/>
      <c r="ACN77" s="6"/>
      <c r="ACO77" s="6"/>
      <c r="ACP77" s="6"/>
      <c r="ACQ77" s="6"/>
      <c r="ACR77" s="6"/>
      <c r="ACS77" s="6"/>
      <c r="ACT77" s="6"/>
      <c r="ACU77" s="6"/>
      <c r="ACV77" s="6"/>
      <c r="ACW77" s="6"/>
      <c r="ACX77" s="6"/>
      <c r="ACY77" s="6"/>
      <c r="ACZ77" s="6"/>
      <c r="ADA77" s="6"/>
      <c r="ADB77" s="6"/>
      <c r="ADC77" s="6"/>
      <c r="ADD77" s="6"/>
      <c r="ADE77" s="6"/>
      <c r="ADF77" s="6"/>
      <c r="ADG77" s="6"/>
      <c r="ADH77" s="6"/>
      <c r="ADI77" s="6"/>
      <c r="ADJ77" s="6"/>
      <c r="ADK77" s="6"/>
      <c r="ADL77" s="6"/>
      <c r="ADM77" s="6"/>
      <c r="ADN77" s="6"/>
      <c r="ADO77" s="6"/>
      <c r="ADP77" s="6"/>
      <c r="ADQ77" s="6"/>
      <c r="ADR77" s="6"/>
      <c r="ADS77" s="6"/>
      <c r="ADT77" s="6"/>
      <c r="ADU77" s="6"/>
      <c r="ADV77" s="6"/>
      <c r="ADW77" s="6"/>
      <c r="ADX77" s="6"/>
      <c r="ADY77" s="6"/>
      <c r="ADZ77" s="6"/>
      <c r="AEA77" s="6"/>
      <c r="AEB77" s="6"/>
      <c r="AEC77" s="6"/>
      <c r="AED77" s="6"/>
      <c r="AEE77" s="6"/>
      <c r="AEF77" s="6"/>
      <c r="AEG77" s="6"/>
      <c r="AEH77" s="6"/>
      <c r="AEI77" s="6"/>
      <c r="AEJ77" s="6"/>
      <c r="AEK77" s="6"/>
      <c r="AEL77" s="6"/>
      <c r="AEM77" s="6"/>
      <c r="AEN77" s="6"/>
      <c r="AEO77" s="6"/>
      <c r="AEP77" s="6"/>
      <c r="AEQ77" s="6"/>
      <c r="AER77" s="6"/>
      <c r="AES77" s="6"/>
      <c r="AET77" s="6"/>
      <c r="AEU77" s="6"/>
      <c r="AEV77" s="6"/>
      <c r="AEW77" s="6"/>
      <c r="AEX77" s="6"/>
      <c r="AEY77" s="6"/>
      <c r="AEZ77" s="6"/>
      <c r="AFA77" s="6"/>
      <c r="AFB77" s="6"/>
      <c r="AFC77" s="6"/>
      <c r="AFD77" s="6"/>
      <c r="AFE77" s="6"/>
      <c r="AFF77" s="6"/>
      <c r="AFG77" s="6"/>
      <c r="AFH77" s="6"/>
      <c r="AFI77" s="6"/>
      <c r="AFJ77" s="6"/>
      <c r="AFK77" s="6"/>
      <c r="AFL77" s="6"/>
      <c r="AFM77" s="6"/>
      <c r="AFN77" s="6"/>
      <c r="AFO77" s="6"/>
      <c r="AFP77" s="6"/>
      <c r="AFQ77" s="6"/>
      <c r="AFR77" s="6"/>
      <c r="AFS77" s="6"/>
      <c r="AFT77" s="6"/>
      <c r="AFU77" s="6"/>
      <c r="AFV77" s="6"/>
      <c r="AFW77" s="6"/>
      <c r="AFX77" s="6"/>
      <c r="AFY77" s="6"/>
      <c r="AFZ77" s="6"/>
      <c r="AGA77" s="6"/>
      <c r="AGB77" s="6"/>
      <c r="AGC77" s="6"/>
      <c r="AGD77" s="6"/>
      <c r="AGE77" s="6"/>
      <c r="AGF77" s="6"/>
      <c r="AGG77" s="6"/>
      <c r="AGH77" s="6"/>
      <c r="AGI77" s="6"/>
      <c r="AGJ77" s="6"/>
      <c r="AGK77" s="6"/>
      <c r="AGL77" s="6"/>
      <c r="AGM77" s="6"/>
      <c r="AGN77" s="6"/>
      <c r="AGO77" s="6"/>
      <c r="AGP77" s="6"/>
      <c r="AGQ77" s="6"/>
      <c r="AGR77" s="6"/>
      <c r="AGS77" s="6"/>
      <c r="AGT77" s="6"/>
      <c r="AGU77" s="6"/>
      <c r="AGV77" s="6"/>
      <c r="AGW77" s="6"/>
      <c r="AGX77" s="6"/>
      <c r="AGY77" s="6"/>
      <c r="AGZ77" s="6"/>
      <c r="AHA77" s="6"/>
      <c r="AHB77" s="6"/>
      <c r="AHC77" s="6"/>
      <c r="AHD77" s="6"/>
      <c r="AHE77" s="6"/>
      <c r="AHF77" s="6"/>
      <c r="AHG77" s="6"/>
      <c r="AHH77" s="6"/>
      <c r="AHI77" s="6"/>
      <c r="AHJ77" s="6"/>
      <c r="AHK77" s="6"/>
      <c r="AHL77" s="6"/>
      <c r="AHM77" s="6"/>
      <c r="AHN77" s="6"/>
      <c r="AHO77" s="6"/>
      <c r="AHP77" s="6"/>
      <c r="AHQ77" s="6"/>
      <c r="AHR77" s="6"/>
      <c r="AHS77" s="6"/>
      <c r="AHT77" s="6"/>
      <c r="AHU77" s="6"/>
      <c r="AHV77" s="6"/>
      <c r="AHW77" s="6"/>
      <c r="AHX77" s="6"/>
      <c r="AHY77" s="6"/>
      <c r="AHZ77" s="6"/>
      <c r="AIA77" s="6"/>
      <c r="AIB77" s="6"/>
      <c r="AIC77" s="6"/>
      <c r="AID77" s="6"/>
      <c r="AIE77" s="6"/>
      <c r="AIF77" s="6"/>
      <c r="AIG77" s="6"/>
      <c r="AIH77" s="6"/>
      <c r="AII77" s="6"/>
      <c r="AIJ77" s="6"/>
      <c r="AIK77" s="6"/>
      <c r="AIL77" s="6"/>
      <c r="AIM77" s="6"/>
      <c r="AIN77" s="6"/>
      <c r="AIO77" s="6"/>
      <c r="AIP77" s="6"/>
      <c r="AIQ77" s="6"/>
      <c r="AIR77" s="6"/>
      <c r="AIS77" s="6"/>
      <c r="AIT77" s="6"/>
      <c r="AIU77" s="6"/>
      <c r="AIV77" s="6"/>
      <c r="AIW77" s="6"/>
      <c r="AIX77" s="6"/>
      <c r="AIY77" s="6"/>
      <c r="AIZ77" s="6"/>
      <c r="AJA77" s="6"/>
      <c r="AJB77" s="6"/>
      <c r="AJC77" s="6"/>
      <c r="AJD77" s="6"/>
      <c r="AJE77" s="6"/>
      <c r="AJF77" s="6"/>
      <c r="AJG77" s="6"/>
      <c r="AJH77" s="6"/>
      <c r="AJI77" s="6"/>
      <c r="AJJ77" s="6"/>
      <c r="AJK77" s="6"/>
      <c r="AJL77" s="6"/>
      <c r="AJM77" s="6"/>
      <c r="AJN77" s="6"/>
      <c r="AJO77" s="6"/>
      <c r="AJP77" s="6"/>
      <c r="AJQ77" s="6"/>
      <c r="AJR77" s="6"/>
      <c r="AJS77" s="6"/>
      <c r="AJT77" s="6"/>
      <c r="AJU77" s="6"/>
      <c r="AJV77" s="6"/>
      <c r="AJW77" s="6"/>
      <c r="AJX77" s="6"/>
      <c r="AJY77" s="6"/>
      <c r="AJZ77" s="6"/>
      <c r="AKA77" s="6"/>
      <c r="AKB77" s="6"/>
      <c r="AKC77" s="6"/>
      <c r="AKD77" s="6"/>
      <c r="AKE77" s="6"/>
      <c r="AKF77" s="6"/>
      <c r="AKG77" s="6"/>
      <c r="AKH77" s="6"/>
      <c r="AKI77" s="6"/>
      <c r="AKJ77" s="6"/>
      <c r="AKK77" s="6"/>
      <c r="AKL77" s="6"/>
      <c r="AKM77" s="6"/>
      <c r="AKN77" s="6"/>
      <c r="AKO77" s="6"/>
    </row>
    <row r="78" spans="1:977" ht="135" customHeight="1" x14ac:dyDescent="0.25">
      <c r="A78" s="178"/>
      <c r="B78" s="178"/>
      <c r="C78" s="177"/>
      <c r="D78" s="177"/>
      <c r="E78" s="44" t="s">
        <v>37</v>
      </c>
      <c r="F78" s="7" t="s">
        <v>183</v>
      </c>
      <c r="G78" s="167"/>
      <c r="H78" s="178"/>
      <c r="I78" s="1" t="s">
        <v>6</v>
      </c>
      <c r="J78" s="46">
        <f t="shared" si="2"/>
        <v>1</v>
      </c>
      <c r="K78" s="8"/>
      <c r="L78" s="139" t="s">
        <v>550</v>
      </c>
      <c r="M78" s="171"/>
      <c r="N78" s="157"/>
      <c r="O78" s="40"/>
      <c r="P78" s="29"/>
      <c r="Q78" s="158"/>
      <c r="R78" s="158"/>
      <c r="S78" s="108" t="s">
        <v>357</v>
      </c>
      <c r="T78" s="148"/>
      <c r="U78" s="150" t="s">
        <v>563</v>
      </c>
      <c r="V78" s="143" t="s">
        <v>357</v>
      </c>
      <c r="W78" s="30"/>
      <c r="X78" s="30" t="s">
        <v>572</v>
      </c>
      <c r="Y78" s="100"/>
      <c r="Z78" s="100"/>
      <c r="AA78" s="100"/>
      <c r="AB78" s="30"/>
      <c r="AC78" s="30"/>
      <c r="AD78" s="30"/>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c r="PF78" s="6"/>
      <c r="PG78" s="6"/>
      <c r="PH78" s="6"/>
      <c r="PI78" s="6"/>
      <c r="PJ78" s="6"/>
      <c r="PK78" s="6"/>
      <c r="PL78" s="6"/>
      <c r="PM78" s="6"/>
      <c r="PN78" s="6"/>
      <c r="PO78" s="6"/>
      <c r="PP78" s="6"/>
      <c r="PQ78" s="6"/>
      <c r="PR78" s="6"/>
      <c r="PS78" s="6"/>
      <c r="PT78" s="6"/>
      <c r="PU78" s="6"/>
      <c r="PV78" s="6"/>
      <c r="PW78" s="6"/>
      <c r="PX78" s="6"/>
      <c r="PY78" s="6"/>
      <c r="PZ78" s="6"/>
      <c r="QA78" s="6"/>
      <c r="QB78" s="6"/>
      <c r="QC78" s="6"/>
      <c r="QD78" s="6"/>
      <c r="QE78" s="6"/>
      <c r="QF78" s="6"/>
      <c r="QG78" s="6"/>
      <c r="QH78" s="6"/>
      <c r="QI78" s="6"/>
      <c r="QJ78" s="6"/>
      <c r="QK78" s="6"/>
      <c r="QL78" s="6"/>
      <c r="QM78" s="6"/>
      <c r="QN78" s="6"/>
      <c r="QO78" s="6"/>
      <c r="QP78" s="6"/>
      <c r="QQ78" s="6"/>
      <c r="QR78" s="6"/>
      <c r="QS78" s="6"/>
      <c r="QT78" s="6"/>
      <c r="QU78" s="6"/>
      <c r="QV78" s="6"/>
      <c r="QW78" s="6"/>
      <c r="QX78" s="6"/>
      <c r="QY78" s="6"/>
      <c r="QZ78" s="6"/>
      <c r="RA78" s="6"/>
      <c r="RB78" s="6"/>
      <c r="RC78" s="6"/>
      <c r="RD78" s="6"/>
      <c r="RE78" s="6"/>
      <c r="RF78" s="6"/>
      <c r="RG78" s="6"/>
      <c r="RH78" s="6"/>
      <c r="RI78" s="6"/>
      <c r="RJ78" s="6"/>
      <c r="RK78" s="6"/>
      <c r="RL78" s="6"/>
      <c r="RM78" s="6"/>
      <c r="RN78" s="6"/>
      <c r="RO78" s="6"/>
      <c r="RP78" s="6"/>
      <c r="RQ78" s="6"/>
      <c r="RR78" s="6"/>
      <c r="RS78" s="6"/>
      <c r="RT78" s="6"/>
      <c r="RU78" s="6"/>
      <c r="RV78" s="6"/>
      <c r="RW78" s="6"/>
      <c r="RX78" s="6"/>
      <c r="RY78" s="6"/>
      <c r="RZ78" s="6"/>
      <c r="SA78" s="6"/>
      <c r="SB78" s="6"/>
      <c r="SC78" s="6"/>
      <c r="SD78" s="6"/>
      <c r="SE78" s="6"/>
      <c r="SF78" s="6"/>
      <c r="SG78" s="6"/>
      <c r="SH78" s="6"/>
      <c r="SI78" s="6"/>
      <c r="SJ78" s="6"/>
      <c r="SK78" s="6"/>
      <c r="SL78" s="6"/>
      <c r="SM78" s="6"/>
      <c r="SN78" s="6"/>
      <c r="SO78" s="6"/>
      <c r="SP78" s="6"/>
      <c r="SQ78" s="6"/>
      <c r="SR78" s="6"/>
      <c r="SS78" s="6"/>
      <c r="ST78" s="6"/>
      <c r="SU78" s="6"/>
      <c r="SV78" s="6"/>
      <c r="SW78" s="6"/>
      <c r="SX78" s="6"/>
      <c r="SY78" s="6"/>
      <c r="SZ78" s="6"/>
      <c r="TA78" s="6"/>
      <c r="TB78" s="6"/>
      <c r="TC78" s="6"/>
      <c r="TD78" s="6"/>
      <c r="TE78" s="6"/>
      <c r="TF78" s="6"/>
      <c r="TG78" s="6"/>
      <c r="TH78" s="6"/>
      <c r="TI78" s="6"/>
      <c r="TJ78" s="6"/>
      <c r="TK78" s="6"/>
      <c r="TL78" s="6"/>
      <c r="TM78" s="6"/>
      <c r="TN78" s="6"/>
      <c r="TO78" s="6"/>
      <c r="TP78" s="6"/>
      <c r="TQ78" s="6"/>
      <c r="TR78" s="6"/>
      <c r="TS78" s="6"/>
      <c r="TT78" s="6"/>
      <c r="TU78" s="6"/>
      <c r="TV78" s="6"/>
      <c r="TW78" s="6"/>
      <c r="TX78" s="6"/>
      <c r="TY78" s="6"/>
      <c r="TZ78" s="6"/>
      <c r="UA78" s="6"/>
      <c r="UB78" s="6"/>
      <c r="UC78" s="6"/>
      <c r="UD78" s="6"/>
      <c r="UE78" s="6"/>
      <c r="UF78" s="6"/>
      <c r="UG78" s="6"/>
      <c r="UH78" s="6"/>
      <c r="UI78" s="6"/>
      <c r="UJ78" s="6"/>
      <c r="UK78" s="6"/>
      <c r="UL78" s="6"/>
      <c r="UM78" s="6"/>
      <c r="UN78" s="6"/>
      <c r="UO78" s="6"/>
      <c r="UP78" s="6"/>
      <c r="UQ78" s="6"/>
      <c r="UR78" s="6"/>
      <c r="US78" s="6"/>
      <c r="UT78" s="6"/>
      <c r="UU78" s="6"/>
      <c r="UV78" s="6"/>
      <c r="UW78" s="6"/>
      <c r="UX78" s="6"/>
      <c r="UY78" s="6"/>
      <c r="UZ78" s="6"/>
      <c r="VA78" s="6"/>
      <c r="VB78" s="6"/>
      <c r="VC78" s="6"/>
      <c r="VD78" s="6"/>
      <c r="VE78" s="6"/>
      <c r="VF78" s="6"/>
      <c r="VG78" s="6"/>
      <c r="VH78" s="6"/>
      <c r="VI78" s="6"/>
      <c r="VJ78" s="6"/>
      <c r="VK78" s="6"/>
      <c r="VL78" s="6"/>
      <c r="VM78" s="6"/>
      <c r="VN78" s="6"/>
      <c r="VO78" s="6"/>
      <c r="VP78" s="6"/>
      <c r="VQ78" s="6"/>
      <c r="VR78" s="6"/>
      <c r="VS78" s="6"/>
      <c r="VT78" s="6"/>
      <c r="VU78" s="6"/>
      <c r="VV78" s="6"/>
      <c r="VW78" s="6"/>
      <c r="VX78" s="6"/>
      <c r="VY78" s="6"/>
      <c r="VZ78" s="6"/>
      <c r="WA78" s="6"/>
      <c r="WB78" s="6"/>
      <c r="WC78" s="6"/>
      <c r="WD78" s="6"/>
      <c r="WE78" s="6"/>
      <c r="WF78" s="6"/>
      <c r="WG78" s="6"/>
      <c r="WH78" s="6"/>
      <c r="WI78" s="6"/>
      <c r="WJ78" s="6"/>
      <c r="WK78" s="6"/>
      <c r="WL78" s="6"/>
      <c r="WM78" s="6"/>
      <c r="WN78" s="6"/>
      <c r="WO78" s="6"/>
      <c r="WP78" s="6"/>
      <c r="WQ78" s="6"/>
      <c r="WR78" s="6"/>
      <c r="WS78" s="6"/>
      <c r="WT78" s="6"/>
      <c r="WU78" s="6"/>
      <c r="WV78" s="6"/>
      <c r="WW78" s="6"/>
      <c r="WX78" s="6"/>
      <c r="WY78" s="6"/>
      <c r="WZ78" s="6"/>
      <c r="XA78" s="6"/>
      <c r="XB78" s="6"/>
      <c r="XC78" s="6"/>
      <c r="XD78" s="6"/>
      <c r="XE78" s="6"/>
      <c r="XF78" s="6"/>
      <c r="XG78" s="6"/>
      <c r="XH78" s="6"/>
      <c r="XI78" s="6"/>
      <c r="XJ78" s="6"/>
      <c r="XK78" s="6"/>
      <c r="XL78" s="6"/>
      <c r="XM78" s="6"/>
      <c r="XN78" s="6"/>
      <c r="XO78" s="6"/>
      <c r="XP78" s="6"/>
      <c r="XQ78" s="6"/>
      <c r="XR78" s="6"/>
      <c r="XS78" s="6"/>
      <c r="XT78" s="6"/>
      <c r="XU78" s="6"/>
      <c r="XV78" s="6"/>
      <c r="XW78" s="6"/>
      <c r="XX78" s="6"/>
      <c r="XY78" s="6"/>
      <c r="XZ78" s="6"/>
      <c r="YA78" s="6"/>
      <c r="YB78" s="6"/>
      <c r="YC78" s="6"/>
      <c r="YD78" s="6"/>
      <c r="YE78" s="6"/>
      <c r="YF78" s="6"/>
      <c r="YG78" s="6"/>
      <c r="YH78" s="6"/>
      <c r="YI78" s="6"/>
      <c r="YJ78" s="6"/>
      <c r="YK78" s="6"/>
      <c r="YL78" s="6"/>
      <c r="YM78" s="6"/>
      <c r="YN78" s="6"/>
      <c r="YO78" s="6"/>
      <c r="YP78" s="6"/>
      <c r="YQ78" s="6"/>
      <c r="YR78" s="6"/>
      <c r="YS78" s="6"/>
      <c r="YT78" s="6"/>
      <c r="YU78" s="6"/>
      <c r="YV78" s="6"/>
      <c r="YW78" s="6"/>
      <c r="YX78" s="6"/>
      <c r="YY78" s="6"/>
      <c r="YZ78" s="6"/>
      <c r="ZA78" s="6"/>
      <c r="ZB78" s="6"/>
      <c r="ZC78" s="6"/>
      <c r="ZD78" s="6"/>
      <c r="ZE78" s="6"/>
      <c r="ZF78" s="6"/>
      <c r="ZG78" s="6"/>
      <c r="ZH78" s="6"/>
      <c r="ZI78" s="6"/>
      <c r="ZJ78" s="6"/>
      <c r="ZK78" s="6"/>
      <c r="ZL78" s="6"/>
      <c r="ZM78" s="6"/>
      <c r="ZN78" s="6"/>
      <c r="ZO78" s="6"/>
      <c r="ZP78" s="6"/>
      <c r="ZQ78" s="6"/>
      <c r="ZR78" s="6"/>
      <c r="ZS78" s="6"/>
      <c r="ZT78" s="6"/>
      <c r="ZU78" s="6"/>
      <c r="ZV78" s="6"/>
      <c r="ZW78" s="6"/>
      <c r="ZX78" s="6"/>
      <c r="ZY78" s="6"/>
      <c r="ZZ78" s="6"/>
      <c r="AAA78" s="6"/>
      <c r="AAB78" s="6"/>
      <c r="AAC78" s="6"/>
      <c r="AAD78" s="6"/>
      <c r="AAE78" s="6"/>
      <c r="AAF78" s="6"/>
      <c r="AAG78" s="6"/>
      <c r="AAH78" s="6"/>
      <c r="AAI78" s="6"/>
      <c r="AAJ78" s="6"/>
      <c r="AAK78" s="6"/>
      <c r="AAL78" s="6"/>
      <c r="AAM78" s="6"/>
      <c r="AAN78" s="6"/>
      <c r="AAO78" s="6"/>
      <c r="AAP78" s="6"/>
      <c r="AAQ78" s="6"/>
      <c r="AAR78" s="6"/>
      <c r="AAS78" s="6"/>
      <c r="AAT78" s="6"/>
      <c r="AAU78" s="6"/>
      <c r="AAV78" s="6"/>
      <c r="AAW78" s="6"/>
      <c r="AAX78" s="6"/>
      <c r="AAY78" s="6"/>
      <c r="AAZ78" s="6"/>
      <c r="ABA78" s="6"/>
      <c r="ABB78" s="6"/>
      <c r="ABC78" s="6"/>
      <c r="ABD78" s="6"/>
      <c r="ABE78" s="6"/>
      <c r="ABF78" s="6"/>
      <c r="ABG78" s="6"/>
      <c r="ABH78" s="6"/>
      <c r="ABI78" s="6"/>
      <c r="ABJ78" s="6"/>
      <c r="ABK78" s="6"/>
      <c r="ABL78" s="6"/>
      <c r="ABM78" s="6"/>
      <c r="ABN78" s="6"/>
      <c r="ABO78" s="6"/>
      <c r="ABP78" s="6"/>
      <c r="ABQ78" s="6"/>
      <c r="ABR78" s="6"/>
      <c r="ABS78" s="6"/>
      <c r="ABT78" s="6"/>
      <c r="ABU78" s="6"/>
      <c r="ABV78" s="6"/>
      <c r="ABW78" s="6"/>
      <c r="ABX78" s="6"/>
      <c r="ABY78" s="6"/>
      <c r="ABZ78" s="6"/>
      <c r="ACA78" s="6"/>
      <c r="ACB78" s="6"/>
      <c r="ACC78" s="6"/>
      <c r="ACD78" s="6"/>
      <c r="ACE78" s="6"/>
      <c r="ACF78" s="6"/>
      <c r="ACG78" s="6"/>
      <c r="ACH78" s="6"/>
      <c r="ACI78" s="6"/>
      <c r="ACJ78" s="6"/>
      <c r="ACK78" s="6"/>
      <c r="ACL78" s="6"/>
      <c r="ACM78" s="6"/>
      <c r="ACN78" s="6"/>
      <c r="ACO78" s="6"/>
      <c r="ACP78" s="6"/>
      <c r="ACQ78" s="6"/>
      <c r="ACR78" s="6"/>
      <c r="ACS78" s="6"/>
      <c r="ACT78" s="6"/>
      <c r="ACU78" s="6"/>
      <c r="ACV78" s="6"/>
      <c r="ACW78" s="6"/>
      <c r="ACX78" s="6"/>
      <c r="ACY78" s="6"/>
      <c r="ACZ78" s="6"/>
      <c r="ADA78" s="6"/>
      <c r="ADB78" s="6"/>
      <c r="ADC78" s="6"/>
      <c r="ADD78" s="6"/>
      <c r="ADE78" s="6"/>
      <c r="ADF78" s="6"/>
      <c r="ADG78" s="6"/>
      <c r="ADH78" s="6"/>
      <c r="ADI78" s="6"/>
      <c r="ADJ78" s="6"/>
      <c r="ADK78" s="6"/>
      <c r="ADL78" s="6"/>
      <c r="ADM78" s="6"/>
      <c r="ADN78" s="6"/>
      <c r="ADO78" s="6"/>
      <c r="ADP78" s="6"/>
      <c r="ADQ78" s="6"/>
      <c r="ADR78" s="6"/>
      <c r="ADS78" s="6"/>
      <c r="ADT78" s="6"/>
      <c r="ADU78" s="6"/>
      <c r="ADV78" s="6"/>
      <c r="ADW78" s="6"/>
      <c r="ADX78" s="6"/>
      <c r="ADY78" s="6"/>
      <c r="ADZ78" s="6"/>
      <c r="AEA78" s="6"/>
      <c r="AEB78" s="6"/>
      <c r="AEC78" s="6"/>
      <c r="AED78" s="6"/>
      <c r="AEE78" s="6"/>
      <c r="AEF78" s="6"/>
      <c r="AEG78" s="6"/>
      <c r="AEH78" s="6"/>
      <c r="AEI78" s="6"/>
      <c r="AEJ78" s="6"/>
      <c r="AEK78" s="6"/>
      <c r="AEL78" s="6"/>
      <c r="AEM78" s="6"/>
      <c r="AEN78" s="6"/>
      <c r="AEO78" s="6"/>
      <c r="AEP78" s="6"/>
      <c r="AEQ78" s="6"/>
      <c r="AER78" s="6"/>
      <c r="AES78" s="6"/>
      <c r="AET78" s="6"/>
      <c r="AEU78" s="6"/>
      <c r="AEV78" s="6"/>
      <c r="AEW78" s="6"/>
      <c r="AEX78" s="6"/>
      <c r="AEY78" s="6"/>
      <c r="AEZ78" s="6"/>
      <c r="AFA78" s="6"/>
      <c r="AFB78" s="6"/>
      <c r="AFC78" s="6"/>
      <c r="AFD78" s="6"/>
      <c r="AFE78" s="6"/>
      <c r="AFF78" s="6"/>
      <c r="AFG78" s="6"/>
      <c r="AFH78" s="6"/>
      <c r="AFI78" s="6"/>
      <c r="AFJ78" s="6"/>
      <c r="AFK78" s="6"/>
      <c r="AFL78" s="6"/>
      <c r="AFM78" s="6"/>
      <c r="AFN78" s="6"/>
      <c r="AFO78" s="6"/>
      <c r="AFP78" s="6"/>
      <c r="AFQ78" s="6"/>
      <c r="AFR78" s="6"/>
      <c r="AFS78" s="6"/>
      <c r="AFT78" s="6"/>
      <c r="AFU78" s="6"/>
      <c r="AFV78" s="6"/>
      <c r="AFW78" s="6"/>
      <c r="AFX78" s="6"/>
      <c r="AFY78" s="6"/>
      <c r="AFZ78" s="6"/>
      <c r="AGA78" s="6"/>
      <c r="AGB78" s="6"/>
      <c r="AGC78" s="6"/>
      <c r="AGD78" s="6"/>
      <c r="AGE78" s="6"/>
      <c r="AGF78" s="6"/>
      <c r="AGG78" s="6"/>
      <c r="AGH78" s="6"/>
      <c r="AGI78" s="6"/>
      <c r="AGJ78" s="6"/>
      <c r="AGK78" s="6"/>
      <c r="AGL78" s="6"/>
      <c r="AGM78" s="6"/>
      <c r="AGN78" s="6"/>
      <c r="AGO78" s="6"/>
      <c r="AGP78" s="6"/>
      <c r="AGQ78" s="6"/>
      <c r="AGR78" s="6"/>
      <c r="AGS78" s="6"/>
      <c r="AGT78" s="6"/>
      <c r="AGU78" s="6"/>
      <c r="AGV78" s="6"/>
      <c r="AGW78" s="6"/>
      <c r="AGX78" s="6"/>
      <c r="AGY78" s="6"/>
      <c r="AGZ78" s="6"/>
      <c r="AHA78" s="6"/>
      <c r="AHB78" s="6"/>
      <c r="AHC78" s="6"/>
      <c r="AHD78" s="6"/>
      <c r="AHE78" s="6"/>
      <c r="AHF78" s="6"/>
      <c r="AHG78" s="6"/>
      <c r="AHH78" s="6"/>
      <c r="AHI78" s="6"/>
      <c r="AHJ78" s="6"/>
      <c r="AHK78" s="6"/>
      <c r="AHL78" s="6"/>
      <c r="AHM78" s="6"/>
      <c r="AHN78" s="6"/>
      <c r="AHO78" s="6"/>
      <c r="AHP78" s="6"/>
      <c r="AHQ78" s="6"/>
      <c r="AHR78" s="6"/>
      <c r="AHS78" s="6"/>
      <c r="AHT78" s="6"/>
      <c r="AHU78" s="6"/>
      <c r="AHV78" s="6"/>
      <c r="AHW78" s="6"/>
      <c r="AHX78" s="6"/>
      <c r="AHY78" s="6"/>
      <c r="AHZ78" s="6"/>
      <c r="AIA78" s="6"/>
      <c r="AIB78" s="6"/>
      <c r="AIC78" s="6"/>
      <c r="AID78" s="6"/>
      <c r="AIE78" s="6"/>
      <c r="AIF78" s="6"/>
      <c r="AIG78" s="6"/>
      <c r="AIH78" s="6"/>
      <c r="AII78" s="6"/>
      <c r="AIJ78" s="6"/>
      <c r="AIK78" s="6"/>
      <c r="AIL78" s="6"/>
      <c r="AIM78" s="6"/>
      <c r="AIN78" s="6"/>
      <c r="AIO78" s="6"/>
      <c r="AIP78" s="6"/>
      <c r="AIQ78" s="6"/>
      <c r="AIR78" s="6"/>
      <c r="AIS78" s="6"/>
      <c r="AIT78" s="6"/>
      <c r="AIU78" s="6"/>
      <c r="AIV78" s="6"/>
      <c r="AIW78" s="6"/>
      <c r="AIX78" s="6"/>
      <c r="AIY78" s="6"/>
      <c r="AIZ78" s="6"/>
      <c r="AJA78" s="6"/>
      <c r="AJB78" s="6"/>
      <c r="AJC78" s="6"/>
      <c r="AJD78" s="6"/>
      <c r="AJE78" s="6"/>
      <c r="AJF78" s="6"/>
      <c r="AJG78" s="6"/>
      <c r="AJH78" s="6"/>
      <c r="AJI78" s="6"/>
      <c r="AJJ78" s="6"/>
      <c r="AJK78" s="6"/>
      <c r="AJL78" s="6"/>
      <c r="AJM78" s="6"/>
      <c r="AJN78" s="6"/>
      <c r="AJO78" s="6"/>
      <c r="AJP78" s="6"/>
      <c r="AJQ78" s="6"/>
      <c r="AJR78" s="6"/>
      <c r="AJS78" s="6"/>
      <c r="AJT78" s="6"/>
      <c r="AJU78" s="6"/>
      <c r="AJV78" s="6"/>
      <c r="AJW78" s="6"/>
      <c r="AJX78" s="6"/>
      <c r="AJY78" s="6"/>
      <c r="AJZ78" s="6"/>
      <c r="AKA78" s="6"/>
      <c r="AKB78" s="6"/>
      <c r="AKC78" s="6"/>
      <c r="AKD78" s="6"/>
      <c r="AKE78" s="6"/>
      <c r="AKF78" s="6"/>
      <c r="AKG78" s="6"/>
      <c r="AKH78" s="6"/>
      <c r="AKI78" s="6"/>
      <c r="AKJ78" s="6"/>
      <c r="AKK78" s="6"/>
      <c r="AKL78" s="6"/>
      <c r="AKM78" s="6"/>
      <c r="AKN78" s="6"/>
      <c r="AKO78" s="6"/>
    </row>
    <row r="79" spans="1:977" ht="149.25" customHeight="1" x14ac:dyDescent="0.25">
      <c r="A79" s="177"/>
      <c r="B79" s="177"/>
      <c r="C79" s="40" t="s">
        <v>184</v>
      </c>
      <c r="D79" s="40" t="s">
        <v>185</v>
      </c>
      <c r="E79" s="44" t="s">
        <v>37</v>
      </c>
      <c r="F79" s="7" t="s">
        <v>186</v>
      </c>
      <c r="G79" s="168"/>
      <c r="H79" s="177"/>
      <c r="I79" s="1" t="s">
        <v>377</v>
      </c>
      <c r="J79" s="46">
        <f t="shared" si="2"/>
        <v>1</v>
      </c>
      <c r="K79" s="8"/>
      <c r="L79" s="139" t="s">
        <v>552</v>
      </c>
      <c r="M79" s="172"/>
      <c r="N79" s="158"/>
      <c r="O79" s="40"/>
      <c r="P79" s="87"/>
      <c r="Q79" s="90" t="s">
        <v>389</v>
      </c>
      <c r="R79" s="87"/>
      <c r="S79" s="108" t="s">
        <v>357</v>
      </c>
      <c r="T79" s="108"/>
      <c r="U79" s="128" t="s">
        <v>514</v>
      </c>
      <c r="V79" s="143" t="s">
        <v>357</v>
      </c>
      <c r="W79" s="90"/>
      <c r="X79" s="90"/>
      <c r="Y79" s="99"/>
      <c r="Z79" s="99"/>
      <c r="AA79" s="99"/>
      <c r="AB79" s="90"/>
      <c r="AC79" s="90"/>
      <c r="AD79" s="90"/>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c r="AKG79" s="6"/>
      <c r="AKH79" s="6"/>
      <c r="AKI79" s="6"/>
      <c r="AKJ79" s="6"/>
      <c r="AKK79" s="6"/>
      <c r="AKL79" s="6"/>
      <c r="AKM79" s="6"/>
      <c r="AKN79" s="6"/>
      <c r="AKO79" s="6"/>
    </row>
    <row r="80" spans="1:977" ht="126.75" customHeight="1" x14ac:dyDescent="0.25">
      <c r="A80" s="176">
        <v>6</v>
      </c>
      <c r="B80" s="176" t="s">
        <v>187</v>
      </c>
      <c r="C80" s="176" t="s">
        <v>188</v>
      </c>
      <c r="D80" s="40" t="s">
        <v>189</v>
      </c>
      <c r="E80" s="44" t="s">
        <v>19</v>
      </c>
      <c r="F80" s="7" t="s">
        <v>190</v>
      </c>
      <c r="G80" s="166" t="s">
        <v>191</v>
      </c>
      <c r="H80" s="62" t="s">
        <v>146</v>
      </c>
      <c r="I80" s="91" t="s">
        <v>6</v>
      </c>
      <c r="J80" s="91">
        <f t="shared" si="2"/>
        <v>1</v>
      </c>
      <c r="K80" s="91"/>
      <c r="L80" s="133" t="s">
        <v>501</v>
      </c>
      <c r="M80" s="62" t="s">
        <v>426</v>
      </c>
      <c r="N80" s="62" t="s">
        <v>426</v>
      </c>
      <c r="O80" s="62"/>
      <c r="P80" s="62"/>
      <c r="Q80" s="62" t="s">
        <v>423</v>
      </c>
      <c r="R80" s="62"/>
      <c r="S80" s="106"/>
      <c r="T80" s="106"/>
      <c r="U80" s="126"/>
      <c r="V80" s="62"/>
      <c r="W80" s="62"/>
      <c r="X80" s="62"/>
      <c r="Y80" s="106"/>
      <c r="Z80" s="106"/>
      <c r="AA80" s="106"/>
      <c r="AB80" s="62"/>
      <c r="AC80" s="62"/>
      <c r="AD80" s="62"/>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c r="AHH80" s="6"/>
      <c r="AHI80" s="6"/>
      <c r="AHJ80" s="6"/>
      <c r="AHK80" s="6"/>
      <c r="AHL80" s="6"/>
      <c r="AHM80" s="6"/>
      <c r="AHN80" s="6"/>
      <c r="AHO80" s="6"/>
      <c r="AHP80" s="6"/>
      <c r="AHQ80" s="6"/>
      <c r="AHR80" s="6"/>
      <c r="AHS80" s="6"/>
      <c r="AHT80" s="6"/>
      <c r="AHU80" s="6"/>
      <c r="AHV80" s="6"/>
      <c r="AHW80" s="6"/>
      <c r="AHX80" s="6"/>
      <c r="AHY80" s="6"/>
      <c r="AHZ80" s="6"/>
      <c r="AIA80" s="6"/>
      <c r="AIB80" s="6"/>
      <c r="AIC80" s="6"/>
      <c r="AID80" s="6"/>
      <c r="AIE80" s="6"/>
      <c r="AIF80" s="6"/>
      <c r="AIG80" s="6"/>
      <c r="AIH80" s="6"/>
      <c r="AII80" s="6"/>
      <c r="AIJ80" s="6"/>
      <c r="AIK80" s="6"/>
      <c r="AIL80" s="6"/>
      <c r="AIM80" s="6"/>
      <c r="AIN80" s="6"/>
      <c r="AIO80" s="6"/>
      <c r="AIP80" s="6"/>
      <c r="AIQ80" s="6"/>
      <c r="AIR80" s="6"/>
      <c r="AIS80" s="6"/>
      <c r="AIT80" s="6"/>
      <c r="AIU80" s="6"/>
      <c r="AIV80" s="6"/>
      <c r="AIW80" s="6"/>
      <c r="AIX80" s="6"/>
      <c r="AIY80" s="6"/>
      <c r="AIZ80" s="6"/>
      <c r="AJA80" s="6"/>
      <c r="AJB80" s="6"/>
      <c r="AJC80" s="6"/>
      <c r="AJD80" s="6"/>
      <c r="AJE80" s="6"/>
      <c r="AJF80" s="6"/>
      <c r="AJG80" s="6"/>
      <c r="AJH80" s="6"/>
      <c r="AJI80" s="6"/>
      <c r="AJJ80" s="6"/>
      <c r="AJK80" s="6"/>
      <c r="AJL80" s="6"/>
      <c r="AJM80" s="6"/>
      <c r="AJN80" s="6"/>
      <c r="AJO80" s="6"/>
      <c r="AJP80" s="6"/>
      <c r="AJQ80" s="6"/>
      <c r="AJR80" s="6"/>
      <c r="AJS80" s="6"/>
      <c r="AJT80" s="6"/>
      <c r="AJU80" s="6"/>
      <c r="AJV80" s="6"/>
      <c r="AJW80" s="6"/>
      <c r="AJX80" s="6"/>
      <c r="AJY80" s="6"/>
      <c r="AJZ80" s="6"/>
      <c r="AKA80" s="6"/>
      <c r="AKB80" s="6"/>
      <c r="AKC80" s="6"/>
      <c r="AKD80" s="6"/>
      <c r="AKE80" s="6"/>
      <c r="AKF80" s="6"/>
      <c r="AKG80" s="6"/>
      <c r="AKH80" s="6"/>
      <c r="AKI80" s="6"/>
      <c r="AKJ80" s="6"/>
      <c r="AKK80" s="6"/>
      <c r="AKL80" s="6"/>
      <c r="AKM80" s="6"/>
      <c r="AKN80" s="6"/>
      <c r="AKO80" s="6"/>
    </row>
    <row r="81" spans="1:977" ht="74.25" customHeight="1" x14ac:dyDescent="0.25">
      <c r="A81" s="178"/>
      <c r="B81" s="178"/>
      <c r="C81" s="178"/>
      <c r="D81" s="40" t="s">
        <v>189</v>
      </c>
      <c r="E81" s="44" t="s">
        <v>24</v>
      </c>
      <c r="F81" s="7" t="s">
        <v>192</v>
      </c>
      <c r="G81" s="167"/>
      <c r="H81" s="63"/>
      <c r="I81" s="63" t="s">
        <v>6</v>
      </c>
      <c r="J81" s="63">
        <f t="shared" si="2"/>
        <v>1</v>
      </c>
      <c r="K81" s="63"/>
      <c r="L81" s="135" t="s">
        <v>502</v>
      </c>
      <c r="M81" s="63"/>
      <c r="N81" s="63"/>
      <c r="O81" s="63"/>
      <c r="P81" s="63"/>
      <c r="Q81" s="63"/>
      <c r="R81" s="63"/>
      <c r="S81" s="107"/>
      <c r="T81" s="107"/>
      <c r="U81" s="127"/>
      <c r="V81" s="1"/>
      <c r="W81" s="1"/>
      <c r="X81" s="1"/>
      <c r="Y81" s="107"/>
      <c r="Z81" s="107"/>
      <c r="AA81" s="107"/>
      <c r="AB81" s="1"/>
      <c r="AC81" s="1"/>
      <c r="AD81" s="1"/>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c r="AHH81" s="6"/>
      <c r="AHI81" s="6"/>
      <c r="AHJ81" s="6"/>
      <c r="AHK81" s="6"/>
      <c r="AHL81" s="6"/>
      <c r="AHM81" s="6"/>
      <c r="AHN81" s="6"/>
      <c r="AHO81" s="6"/>
      <c r="AHP81" s="6"/>
      <c r="AHQ81" s="6"/>
      <c r="AHR81" s="6"/>
      <c r="AHS81" s="6"/>
      <c r="AHT81" s="6"/>
      <c r="AHU81" s="6"/>
      <c r="AHV81" s="6"/>
      <c r="AHW81" s="6"/>
      <c r="AHX81" s="6"/>
      <c r="AHY81" s="6"/>
      <c r="AHZ81" s="6"/>
      <c r="AIA81" s="6"/>
      <c r="AIB81" s="6"/>
      <c r="AIC81" s="6"/>
      <c r="AID81" s="6"/>
      <c r="AIE81" s="6"/>
      <c r="AIF81" s="6"/>
      <c r="AIG81" s="6"/>
      <c r="AIH81" s="6"/>
      <c r="AII81" s="6"/>
      <c r="AIJ81" s="6"/>
      <c r="AIK81" s="6"/>
      <c r="AIL81" s="6"/>
      <c r="AIM81" s="6"/>
      <c r="AIN81" s="6"/>
      <c r="AIO81" s="6"/>
      <c r="AIP81" s="6"/>
      <c r="AIQ81" s="6"/>
      <c r="AIR81" s="6"/>
      <c r="AIS81" s="6"/>
      <c r="AIT81" s="6"/>
      <c r="AIU81" s="6"/>
      <c r="AIV81" s="6"/>
      <c r="AIW81" s="6"/>
      <c r="AIX81" s="6"/>
      <c r="AIY81" s="6"/>
      <c r="AIZ81" s="6"/>
      <c r="AJA81" s="6"/>
      <c r="AJB81" s="6"/>
      <c r="AJC81" s="6"/>
      <c r="AJD81" s="6"/>
      <c r="AJE81" s="6"/>
      <c r="AJF81" s="6"/>
      <c r="AJG81" s="6"/>
      <c r="AJH81" s="6"/>
      <c r="AJI81" s="6"/>
      <c r="AJJ81" s="6"/>
      <c r="AJK81" s="6"/>
      <c r="AJL81" s="6"/>
      <c r="AJM81" s="6"/>
      <c r="AJN81" s="6"/>
      <c r="AJO81" s="6"/>
      <c r="AJP81" s="6"/>
      <c r="AJQ81" s="6"/>
      <c r="AJR81" s="6"/>
      <c r="AJS81" s="6"/>
      <c r="AJT81" s="6"/>
      <c r="AJU81" s="6"/>
      <c r="AJV81" s="6"/>
      <c r="AJW81" s="6"/>
      <c r="AJX81" s="6"/>
      <c r="AJY81" s="6"/>
      <c r="AJZ81" s="6"/>
      <c r="AKA81" s="6"/>
      <c r="AKB81" s="6"/>
      <c r="AKC81" s="6"/>
      <c r="AKD81" s="6"/>
      <c r="AKE81" s="6"/>
      <c r="AKF81" s="6"/>
      <c r="AKG81" s="6"/>
      <c r="AKH81" s="6"/>
      <c r="AKI81" s="6"/>
      <c r="AKJ81" s="6"/>
      <c r="AKK81" s="6"/>
      <c r="AKL81" s="6"/>
      <c r="AKM81" s="6"/>
      <c r="AKN81" s="6"/>
      <c r="AKO81" s="6"/>
    </row>
    <row r="82" spans="1:977" ht="216" customHeight="1" x14ac:dyDescent="0.25">
      <c r="A82" s="178"/>
      <c r="B82" s="178"/>
      <c r="C82" s="178"/>
      <c r="D82" s="40" t="s">
        <v>189</v>
      </c>
      <c r="E82" s="44" t="s">
        <v>27</v>
      </c>
      <c r="F82" s="7" t="s">
        <v>193</v>
      </c>
      <c r="G82" s="167"/>
      <c r="H82" s="38"/>
      <c r="I82" s="38" t="s">
        <v>6</v>
      </c>
      <c r="J82" s="38">
        <f t="shared" si="2"/>
        <v>1</v>
      </c>
      <c r="K82" s="38"/>
      <c r="L82" s="133" t="s">
        <v>504</v>
      </c>
      <c r="M82" s="38"/>
      <c r="N82" s="38"/>
      <c r="O82" s="38"/>
      <c r="P82" s="38"/>
      <c r="Q82" s="38" t="s">
        <v>389</v>
      </c>
      <c r="R82" s="38" t="s">
        <v>392</v>
      </c>
      <c r="S82" s="108"/>
      <c r="T82" s="99"/>
      <c r="U82" s="128"/>
      <c r="V82" s="143"/>
      <c r="W82" s="90"/>
      <c r="X82" s="90"/>
      <c r="Y82" s="99"/>
      <c r="Z82" s="99"/>
      <c r="AA82" s="99"/>
      <c r="AB82" s="90"/>
      <c r="AC82" s="90"/>
      <c r="AD82" s="90"/>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c r="AHH82" s="6"/>
      <c r="AHI82" s="6"/>
      <c r="AHJ82" s="6"/>
      <c r="AHK82" s="6"/>
      <c r="AHL82" s="6"/>
      <c r="AHM82" s="6"/>
      <c r="AHN82" s="6"/>
      <c r="AHO82" s="6"/>
      <c r="AHP82" s="6"/>
      <c r="AHQ82" s="6"/>
      <c r="AHR82" s="6"/>
      <c r="AHS82" s="6"/>
      <c r="AHT82" s="6"/>
      <c r="AHU82" s="6"/>
      <c r="AHV82" s="6"/>
      <c r="AHW82" s="6"/>
      <c r="AHX82" s="6"/>
      <c r="AHY82" s="6"/>
      <c r="AHZ82" s="6"/>
      <c r="AIA82" s="6"/>
      <c r="AIB82" s="6"/>
      <c r="AIC82" s="6"/>
      <c r="AID82" s="6"/>
      <c r="AIE82" s="6"/>
      <c r="AIF82" s="6"/>
      <c r="AIG82" s="6"/>
      <c r="AIH82" s="6"/>
      <c r="AII82" s="6"/>
      <c r="AIJ82" s="6"/>
      <c r="AIK82" s="6"/>
      <c r="AIL82" s="6"/>
      <c r="AIM82" s="6"/>
      <c r="AIN82" s="6"/>
      <c r="AIO82" s="6"/>
      <c r="AIP82" s="6"/>
      <c r="AIQ82" s="6"/>
      <c r="AIR82" s="6"/>
      <c r="AIS82" s="6"/>
      <c r="AIT82" s="6"/>
      <c r="AIU82" s="6"/>
      <c r="AIV82" s="6"/>
      <c r="AIW82" s="6"/>
      <c r="AIX82" s="6"/>
      <c r="AIY82" s="6"/>
      <c r="AIZ82" s="6"/>
      <c r="AJA82" s="6"/>
      <c r="AJB82" s="6"/>
      <c r="AJC82" s="6"/>
      <c r="AJD82" s="6"/>
      <c r="AJE82" s="6"/>
      <c r="AJF82" s="6"/>
      <c r="AJG82" s="6"/>
      <c r="AJH82" s="6"/>
      <c r="AJI82" s="6"/>
      <c r="AJJ82" s="6"/>
      <c r="AJK82" s="6"/>
      <c r="AJL82" s="6"/>
      <c r="AJM82" s="6"/>
      <c r="AJN82" s="6"/>
      <c r="AJO82" s="6"/>
      <c r="AJP82" s="6"/>
      <c r="AJQ82" s="6"/>
      <c r="AJR82" s="6"/>
      <c r="AJS82" s="6"/>
      <c r="AJT82" s="6"/>
      <c r="AJU82" s="6"/>
      <c r="AJV82" s="6"/>
      <c r="AJW82" s="6"/>
      <c r="AJX82" s="6"/>
      <c r="AJY82" s="6"/>
      <c r="AJZ82" s="6"/>
      <c r="AKA82" s="6"/>
      <c r="AKB82" s="6"/>
      <c r="AKC82" s="6"/>
      <c r="AKD82" s="6"/>
      <c r="AKE82" s="6"/>
      <c r="AKF82" s="6"/>
      <c r="AKG82" s="6"/>
      <c r="AKH82" s="6"/>
      <c r="AKI82" s="6"/>
      <c r="AKJ82" s="6"/>
      <c r="AKK82" s="6"/>
      <c r="AKL82" s="6"/>
      <c r="AKM82" s="6"/>
      <c r="AKN82" s="6"/>
      <c r="AKO82" s="6"/>
    </row>
    <row r="83" spans="1:977" ht="74.25" customHeight="1" x14ac:dyDescent="0.25">
      <c r="A83" s="178"/>
      <c r="B83" s="178"/>
      <c r="C83" s="178"/>
      <c r="D83" s="40" t="s">
        <v>189</v>
      </c>
      <c r="E83" s="44" t="s">
        <v>29</v>
      </c>
      <c r="F83" s="7" t="s">
        <v>194</v>
      </c>
      <c r="G83" s="167"/>
      <c r="H83" s="38"/>
      <c r="I83" s="38" t="s">
        <v>6</v>
      </c>
      <c r="J83" s="38">
        <f t="shared" si="2"/>
        <v>1</v>
      </c>
      <c r="K83" s="38"/>
      <c r="L83" s="133" t="s">
        <v>503</v>
      </c>
      <c r="M83" s="38" t="s">
        <v>427</v>
      </c>
      <c r="N83" s="38" t="s">
        <v>432</v>
      </c>
      <c r="O83" s="38"/>
      <c r="P83" s="38"/>
      <c r="Q83" s="38"/>
      <c r="R83" s="38"/>
      <c r="S83" s="108"/>
      <c r="T83" s="99"/>
      <c r="U83" s="128"/>
      <c r="V83" s="143"/>
      <c r="W83" s="90"/>
      <c r="X83" s="90"/>
      <c r="Y83" s="99"/>
      <c r="Z83" s="99"/>
      <c r="AA83" s="99"/>
      <c r="AB83" s="38"/>
      <c r="AC83" s="38"/>
      <c r="AD83" s="38"/>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c r="AKG83" s="6"/>
      <c r="AKH83" s="6"/>
      <c r="AKI83" s="6"/>
      <c r="AKJ83" s="6"/>
      <c r="AKK83" s="6"/>
      <c r="AKL83" s="6"/>
      <c r="AKM83" s="6"/>
      <c r="AKN83" s="6"/>
      <c r="AKO83" s="6"/>
    </row>
    <row r="84" spans="1:977" ht="74.25" customHeight="1" x14ac:dyDescent="0.25">
      <c r="A84" s="178"/>
      <c r="B84" s="178"/>
      <c r="C84" s="178"/>
      <c r="D84" s="40" t="s">
        <v>189</v>
      </c>
      <c r="E84" s="44" t="s">
        <v>32</v>
      </c>
      <c r="F84" s="7" t="s">
        <v>195</v>
      </c>
      <c r="G84" s="167"/>
      <c r="H84" s="1"/>
      <c r="I84" s="1" t="s">
        <v>6</v>
      </c>
      <c r="J84" s="1">
        <f t="shared" si="2"/>
        <v>1</v>
      </c>
      <c r="K84" s="1"/>
      <c r="L84" s="239" t="s">
        <v>506</v>
      </c>
      <c r="M84" s="291"/>
      <c r="N84" s="291"/>
      <c r="O84" s="63"/>
      <c r="P84" s="291"/>
      <c r="Q84" s="291"/>
      <c r="R84" s="291"/>
      <c r="S84" s="288"/>
      <c r="T84" s="288"/>
      <c r="U84" s="293"/>
      <c r="V84" s="280"/>
      <c r="W84" s="280"/>
      <c r="X84" s="280"/>
      <c r="Y84" s="288"/>
      <c r="Z84" s="288"/>
      <c r="AA84" s="288"/>
      <c r="AB84" s="291"/>
      <c r="AC84" s="291"/>
      <c r="AD84" s="292"/>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c r="AKG84" s="6"/>
      <c r="AKH84" s="6"/>
      <c r="AKI84" s="6"/>
      <c r="AKJ84" s="6"/>
      <c r="AKK84" s="6"/>
      <c r="AKL84" s="6"/>
      <c r="AKM84" s="6"/>
      <c r="AKN84" s="6"/>
      <c r="AKO84" s="6"/>
    </row>
    <row r="85" spans="1:977" ht="74.25" customHeight="1" x14ac:dyDescent="0.25">
      <c r="A85" s="178"/>
      <c r="B85" s="178"/>
      <c r="C85" s="178"/>
      <c r="D85" s="40" t="s">
        <v>189</v>
      </c>
      <c r="E85" s="44" t="s">
        <v>121</v>
      </c>
      <c r="F85" s="7" t="s">
        <v>196</v>
      </c>
      <c r="G85" s="167"/>
      <c r="H85" s="1"/>
      <c r="I85" s="1" t="s">
        <v>6</v>
      </c>
      <c r="J85" s="1">
        <f t="shared" ref="J85" si="3">IF(I85="Si",1,IF(I85="No",0,"error"))</f>
        <v>1</v>
      </c>
      <c r="K85" s="91"/>
      <c r="L85" s="282"/>
      <c r="M85" s="242"/>
      <c r="N85" s="242"/>
      <c r="O85" s="63"/>
      <c r="P85" s="242"/>
      <c r="Q85" s="242"/>
      <c r="R85" s="242"/>
      <c r="S85" s="289"/>
      <c r="T85" s="289"/>
      <c r="U85" s="294"/>
      <c r="V85" s="296"/>
      <c r="W85" s="296"/>
      <c r="X85" s="296"/>
      <c r="Y85" s="289"/>
      <c r="Z85" s="289"/>
      <c r="AA85" s="289"/>
      <c r="AB85" s="242"/>
      <c r="AC85" s="242"/>
      <c r="AD85" s="292"/>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c r="AKG85" s="6"/>
      <c r="AKH85" s="6"/>
      <c r="AKI85" s="6"/>
      <c r="AKJ85" s="6"/>
      <c r="AKK85" s="6"/>
      <c r="AKL85" s="6"/>
      <c r="AKM85" s="6"/>
      <c r="AKN85" s="6"/>
      <c r="AKO85" s="6"/>
    </row>
    <row r="86" spans="1:977" ht="74.25" customHeight="1" x14ac:dyDescent="0.25">
      <c r="A86" s="178"/>
      <c r="B86" s="178"/>
      <c r="C86" s="178"/>
      <c r="D86" s="40" t="s">
        <v>189</v>
      </c>
      <c r="E86" s="44" t="s">
        <v>123</v>
      </c>
      <c r="F86" s="7" t="s">
        <v>197</v>
      </c>
      <c r="G86" s="167"/>
      <c r="H86" s="1"/>
      <c r="I86" s="1" t="s">
        <v>6</v>
      </c>
      <c r="J86" s="1">
        <f t="shared" si="2"/>
        <v>1</v>
      </c>
      <c r="K86" s="1"/>
      <c r="L86" s="283"/>
      <c r="M86" s="243"/>
      <c r="N86" s="243"/>
      <c r="O86" s="63"/>
      <c r="P86" s="243"/>
      <c r="Q86" s="243"/>
      <c r="R86" s="243"/>
      <c r="S86" s="290"/>
      <c r="T86" s="290"/>
      <c r="U86" s="295"/>
      <c r="V86" s="281"/>
      <c r="W86" s="281"/>
      <c r="X86" s="281"/>
      <c r="Y86" s="290"/>
      <c r="Z86" s="290"/>
      <c r="AA86" s="290"/>
      <c r="AB86" s="243"/>
      <c r="AC86" s="243"/>
      <c r="AD86" s="292"/>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c r="AKG86" s="6"/>
      <c r="AKH86" s="6"/>
      <c r="AKI86" s="6"/>
      <c r="AKJ86" s="6"/>
      <c r="AKK86" s="6"/>
      <c r="AKL86" s="6"/>
      <c r="AKM86" s="6"/>
      <c r="AKN86" s="6"/>
      <c r="AKO86" s="6"/>
    </row>
    <row r="87" spans="1:977" ht="74.25" customHeight="1" x14ac:dyDescent="0.25">
      <c r="A87" s="178"/>
      <c r="B87" s="178"/>
      <c r="C87" s="177"/>
      <c r="D87" s="40" t="s">
        <v>189</v>
      </c>
      <c r="E87" s="44" t="s">
        <v>125</v>
      </c>
      <c r="F87" s="7" t="s">
        <v>198</v>
      </c>
      <c r="G87" s="168"/>
      <c r="H87" s="62"/>
      <c r="I87" s="38" t="s">
        <v>6</v>
      </c>
      <c r="J87" s="38">
        <f t="shared" si="2"/>
        <v>1</v>
      </c>
      <c r="K87" s="38"/>
      <c r="L87" s="133" t="s">
        <v>489</v>
      </c>
      <c r="M87" s="62" t="s">
        <v>428</v>
      </c>
      <c r="N87" s="62" t="s">
        <v>428</v>
      </c>
      <c r="O87" s="62"/>
      <c r="P87" s="62"/>
      <c r="Q87" s="62" t="s">
        <v>429</v>
      </c>
      <c r="R87" s="62"/>
      <c r="S87" s="106"/>
      <c r="T87" s="106"/>
      <c r="U87" s="126"/>
      <c r="V87" s="62"/>
      <c r="W87" s="62"/>
      <c r="X87" s="62"/>
      <c r="Y87" s="106"/>
      <c r="Z87" s="106"/>
      <c r="AA87" s="106"/>
      <c r="AB87" s="62"/>
      <c r="AC87" s="62"/>
      <c r="AD87" s="62"/>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c r="PF87" s="6"/>
      <c r="PG87" s="6"/>
      <c r="PH87" s="6"/>
      <c r="PI87" s="6"/>
      <c r="PJ87" s="6"/>
      <c r="PK87" s="6"/>
      <c r="PL87" s="6"/>
      <c r="PM87" s="6"/>
      <c r="PN87" s="6"/>
      <c r="PO87" s="6"/>
      <c r="PP87" s="6"/>
      <c r="PQ87" s="6"/>
      <c r="PR87" s="6"/>
      <c r="PS87" s="6"/>
      <c r="PT87" s="6"/>
      <c r="PU87" s="6"/>
      <c r="PV87" s="6"/>
      <c r="PW87" s="6"/>
      <c r="PX87" s="6"/>
      <c r="PY87" s="6"/>
      <c r="PZ87" s="6"/>
      <c r="QA87" s="6"/>
      <c r="QB87" s="6"/>
      <c r="QC87" s="6"/>
      <c r="QD87" s="6"/>
      <c r="QE87" s="6"/>
      <c r="QF87" s="6"/>
      <c r="QG87" s="6"/>
      <c r="QH87" s="6"/>
      <c r="QI87" s="6"/>
      <c r="QJ87" s="6"/>
      <c r="QK87" s="6"/>
      <c r="QL87" s="6"/>
      <c r="QM87" s="6"/>
      <c r="QN87" s="6"/>
      <c r="QO87" s="6"/>
      <c r="QP87" s="6"/>
      <c r="QQ87" s="6"/>
      <c r="QR87" s="6"/>
      <c r="QS87" s="6"/>
      <c r="QT87" s="6"/>
      <c r="QU87" s="6"/>
      <c r="QV87" s="6"/>
      <c r="QW87" s="6"/>
      <c r="QX87" s="6"/>
      <c r="QY87" s="6"/>
      <c r="QZ87" s="6"/>
      <c r="RA87" s="6"/>
      <c r="RB87" s="6"/>
      <c r="RC87" s="6"/>
      <c r="RD87" s="6"/>
      <c r="RE87" s="6"/>
      <c r="RF87" s="6"/>
      <c r="RG87" s="6"/>
      <c r="RH87" s="6"/>
      <c r="RI87" s="6"/>
      <c r="RJ87" s="6"/>
      <c r="RK87" s="6"/>
      <c r="RL87" s="6"/>
      <c r="RM87" s="6"/>
      <c r="RN87" s="6"/>
      <c r="RO87" s="6"/>
      <c r="RP87" s="6"/>
      <c r="RQ87" s="6"/>
      <c r="RR87" s="6"/>
      <c r="RS87" s="6"/>
      <c r="RT87" s="6"/>
      <c r="RU87" s="6"/>
      <c r="RV87" s="6"/>
      <c r="RW87" s="6"/>
      <c r="RX87" s="6"/>
      <c r="RY87" s="6"/>
      <c r="RZ87" s="6"/>
      <c r="SA87" s="6"/>
      <c r="SB87" s="6"/>
      <c r="SC87" s="6"/>
      <c r="SD87" s="6"/>
      <c r="SE87" s="6"/>
      <c r="SF87" s="6"/>
      <c r="SG87" s="6"/>
      <c r="SH87" s="6"/>
      <c r="SI87" s="6"/>
      <c r="SJ87" s="6"/>
      <c r="SK87" s="6"/>
      <c r="SL87" s="6"/>
      <c r="SM87" s="6"/>
      <c r="SN87" s="6"/>
      <c r="SO87" s="6"/>
      <c r="SP87" s="6"/>
      <c r="SQ87" s="6"/>
      <c r="SR87" s="6"/>
      <c r="SS87" s="6"/>
      <c r="ST87" s="6"/>
      <c r="SU87" s="6"/>
      <c r="SV87" s="6"/>
      <c r="SW87" s="6"/>
      <c r="SX87" s="6"/>
      <c r="SY87" s="6"/>
      <c r="SZ87" s="6"/>
      <c r="TA87" s="6"/>
      <c r="TB87" s="6"/>
      <c r="TC87" s="6"/>
      <c r="TD87" s="6"/>
      <c r="TE87" s="6"/>
      <c r="TF87" s="6"/>
      <c r="TG87" s="6"/>
      <c r="TH87" s="6"/>
      <c r="TI87" s="6"/>
      <c r="TJ87" s="6"/>
      <c r="TK87" s="6"/>
      <c r="TL87" s="6"/>
      <c r="TM87" s="6"/>
      <c r="TN87" s="6"/>
      <c r="TO87" s="6"/>
      <c r="TP87" s="6"/>
      <c r="TQ87" s="6"/>
      <c r="TR87" s="6"/>
      <c r="TS87" s="6"/>
      <c r="TT87" s="6"/>
      <c r="TU87" s="6"/>
      <c r="TV87" s="6"/>
      <c r="TW87" s="6"/>
      <c r="TX87" s="6"/>
      <c r="TY87" s="6"/>
      <c r="TZ87" s="6"/>
      <c r="UA87" s="6"/>
      <c r="UB87" s="6"/>
      <c r="UC87" s="6"/>
      <c r="UD87" s="6"/>
      <c r="UE87" s="6"/>
      <c r="UF87" s="6"/>
      <c r="UG87" s="6"/>
      <c r="UH87" s="6"/>
      <c r="UI87" s="6"/>
      <c r="UJ87" s="6"/>
      <c r="UK87" s="6"/>
      <c r="UL87" s="6"/>
      <c r="UM87" s="6"/>
      <c r="UN87" s="6"/>
      <c r="UO87" s="6"/>
      <c r="UP87" s="6"/>
      <c r="UQ87" s="6"/>
      <c r="UR87" s="6"/>
      <c r="US87" s="6"/>
      <c r="UT87" s="6"/>
      <c r="UU87" s="6"/>
      <c r="UV87" s="6"/>
      <c r="UW87" s="6"/>
      <c r="UX87" s="6"/>
      <c r="UY87" s="6"/>
      <c r="UZ87" s="6"/>
      <c r="VA87" s="6"/>
      <c r="VB87" s="6"/>
      <c r="VC87" s="6"/>
      <c r="VD87" s="6"/>
      <c r="VE87" s="6"/>
      <c r="VF87" s="6"/>
      <c r="VG87" s="6"/>
      <c r="VH87" s="6"/>
      <c r="VI87" s="6"/>
      <c r="VJ87" s="6"/>
      <c r="VK87" s="6"/>
      <c r="VL87" s="6"/>
      <c r="VM87" s="6"/>
      <c r="VN87" s="6"/>
      <c r="VO87" s="6"/>
      <c r="VP87" s="6"/>
      <c r="VQ87" s="6"/>
      <c r="VR87" s="6"/>
      <c r="VS87" s="6"/>
      <c r="VT87" s="6"/>
      <c r="VU87" s="6"/>
      <c r="VV87" s="6"/>
      <c r="VW87" s="6"/>
      <c r="VX87" s="6"/>
      <c r="VY87" s="6"/>
      <c r="VZ87" s="6"/>
      <c r="WA87" s="6"/>
      <c r="WB87" s="6"/>
      <c r="WC87" s="6"/>
      <c r="WD87" s="6"/>
      <c r="WE87" s="6"/>
      <c r="WF87" s="6"/>
      <c r="WG87" s="6"/>
      <c r="WH87" s="6"/>
      <c r="WI87" s="6"/>
      <c r="WJ87" s="6"/>
      <c r="WK87" s="6"/>
      <c r="WL87" s="6"/>
      <c r="WM87" s="6"/>
      <c r="WN87" s="6"/>
      <c r="WO87" s="6"/>
      <c r="WP87" s="6"/>
      <c r="WQ87" s="6"/>
      <c r="WR87" s="6"/>
      <c r="WS87" s="6"/>
      <c r="WT87" s="6"/>
      <c r="WU87" s="6"/>
      <c r="WV87" s="6"/>
      <c r="WW87" s="6"/>
      <c r="WX87" s="6"/>
      <c r="WY87" s="6"/>
      <c r="WZ87" s="6"/>
      <c r="XA87" s="6"/>
      <c r="XB87" s="6"/>
      <c r="XC87" s="6"/>
      <c r="XD87" s="6"/>
      <c r="XE87" s="6"/>
      <c r="XF87" s="6"/>
      <c r="XG87" s="6"/>
      <c r="XH87" s="6"/>
      <c r="XI87" s="6"/>
      <c r="XJ87" s="6"/>
      <c r="XK87" s="6"/>
      <c r="XL87" s="6"/>
      <c r="XM87" s="6"/>
      <c r="XN87" s="6"/>
      <c r="XO87" s="6"/>
      <c r="XP87" s="6"/>
      <c r="XQ87" s="6"/>
      <c r="XR87" s="6"/>
      <c r="XS87" s="6"/>
      <c r="XT87" s="6"/>
      <c r="XU87" s="6"/>
      <c r="XV87" s="6"/>
      <c r="XW87" s="6"/>
      <c r="XX87" s="6"/>
      <c r="XY87" s="6"/>
      <c r="XZ87" s="6"/>
      <c r="YA87" s="6"/>
      <c r="YB87" s="6"/>
      <c r="YC87" s="6"/>
      <c r="YD87" s="6"/>
      <c r="YE87" s="6"/>
      <c r="YF87" s="6"/>
      <c r="YG87" s="6"/>
      <c r="YH87" s="6"/>
      <c r="YI87" s="6"/>
      <c r="YJ87" s="6"/>
      <c r="YK87" s="6"/>
      <c r="YL87" s="6"/>
      <c r="YM87" s="6"/>
      <c r="YN87" s="6"/>
      <c r="YO87" s="6"/>
      <c r="YP87" s="6"/>
      <c r="YQ87" s="6"/>
      <c r="YR87" s="6"/>
      <c r="YS87" s="6"/>
      <c r="YT87" s="6"/>
      <c r="YU87" s="6"/>
      <c r="YV87" s="6"/>
      <c r="YW87" s="6"/>
      <c r="YX87" s="6"/>
      <c r="YY87" s="6"/>
      <c r="YZ87" s="6"/>
      <c r="ZA87" s="6"/>
      <c r="ZB87" s="6"/>
      <c r="ZC87" s="6"/>
      <c r="ZD87" s="6"/>
      <c r="ZE87" s="6"/>
      <c r="ZF87" s="6"/>
      <c r="ZG87" s="6"/>
      <c r="ZH87" s="6"/>
      <c r="ZI87" s="6"/>
      <c r="ZJ87" s="6"/>
      <c r="ZK87" s="6"/>
      <c r="ZL87" s="6"/>
      <c r="ZM87" s="6"/>
      <c r="ZN87" s="6"/>
      <c r="ZO87" s="6"/>
      <c r="ZP87" s="6"/>
      <c r="ZQ87" s="6"/>
      <c r="ZR87" s="6"/>
      <c r="ZS87" s="6"/>
      <c r="ZT87" s="6"/>
      <c r="ZU87" s="6"/>
      <c r="ZV87" s="6"/>
      <c r="ZW87" s="6"/>
      <c r="ZX87" s="6"/>
      <c r="ZY87" s="6"/>
      <c r="ZZ87" s="6"/>
      <c r="AAA87" s="6"/>
      <c r="AAB87" s="6"/>
      <c r="AAC87" s="6"/>
      <c r="AAD87" s="6"/>
      <c r="AAE87" s="6"/>
      <c r="AAF87" s="6"/>
      <c r="AAG87" s="6"/>
      <c r="AAH87" s="6"/>
      <c r="AAI87" s="6"/>
      <c r="AAJ87" s="6"/>
      <c r="AAK87" s="6"/>
      <c r="AAL87" s="6"/>
      <c r="AAM87" s="6"/>
      <c r="AAN87" s="6"/>
      <c r="AAO87" s="6"/>
      <c r="AAP87" s="6"/>
      <c r="AAQ87" s="6"/>
      <c r="AAR87" s="6"/>
      <c r="AAS87" s="6"/>
      <c r="AAT87" s="6"/>
      <c r="AAU87" s="6"/>
      <c r="AAV87" s="6"/>
      <c r="AAW87" s="6"/>
      <c r="AAX87" s="6"/>
      <c r="AAY87" s="6"/>
      <c r="AAZ87" s="6"/>
      <c r="ABA87" s="6"/>
      <c r="ABB87" s="6"/>
      <c r="ABC87" s="6"/>
      <c r="ABD87" s="6"/>
      <c r="ABE87" s="6"/>
      <c r="ABF87" s="6"/>
      <c r="ABG87" s="6"/>
      <c r="ABH87" s="6"/>
      <c r="ABI87" s="6"/>
      <c r="ABJ87" s="6"/>
      <c r="ABK87" s="6"/>
      <c r="ABL87" s="6"/>
      <c r="ABM87" s="6"/>
      <c r="ABN87" s="6"/>
      <c r="ABO87" s="6"/>
      <c r="ABP87" s="6"/>
      <c r="ABQ87" s="6"/>
      <c r="ABR87" s="6"/>
      <c r="ABS87" s="6"/>
      <c r="ABT87" s="6"/>
      <c r="ABU87" s="6"/>
      <c r="ABV87" s="6"/>
      <c r="ABW87" s="6"/>
      <c r="ABX87" s="6"/>
      <c r="ABY87" s="6"/>
      <c r="ABZ87" s="6"/>
      <c r="ACA87" s="6"/>
      <c r="ACB87" s="6"/>
      <c r="ACC87" s="6"/>
      <c r="ACD87" s="6"/>
      <c r="ACE87" s="6"/>
      <c r="ACF87" s="6"/>
      <c r="ACG87" s="6"/>
      <c r="ACH87" s="6"/>
      <c r="ACI87" s="6"/>
      <c r="ACJ87" s="6"/>
      <c r="ACK87" s="6"/>
      <c r="ACL87" s="6"/>
      <c r="ACM87" s="6"/>
      <c r="ACN87" s="6"/>
      <c r="ACO87" s="6"/>
      <c r="ACP87" s="6"/>
      <c r="ACQ87" s="6"/>
      <c r="ACR87" s="6"/>
      <c r="ACS87" s="6"/>
      <c r="ACT87" s="6"/>
      <c r="ACU87" s="6"/>
      <c r="ACV87" s="6"/>
      <c r="ACW87" s="6"/>
      <c r="ACX87" s="6"/>
      <c r="ACY87" s="6"/>
      <c r="ACZ87" s="6"/>
      <c r="ADA87" s="6"/>
      <c r="ADB87" s="6"/>
      <c r="ADC87" s="6"/>
      <c r="ADD87" s="6"/>
      <c r="ADE87" s="6"/>
      <c r="ADF87" s="6"/>
      <c r="ADG87" s="6"/>
      <c r="ADH87" s="6"/>
      <c r="ADI87" s="6"/>
      <c r="ADJ87" s="6"/>
      <c r="ADK87" s="6"/>
      <c r="ADL87" s="6"/>
      <c r="ADM87" s="6"/>
      <c r="ADN87" s="6"/>
      <c r="ADO87" s="6"/>
      <c r="ADP87" s="6"/>
      <c r="ADQ87" s="6"/>
      <c r="ADR87" s="6"/>
      <c r="ADS87" s="6"/>
      <c r="ADT87" s="6"/>
      <c r="ADU87" s="6"/>
      <c r="ADV87" s="6"/>
      <c r="ADW87" s="6"/>
      <c r="ADX87" s="6"/>
      <c r="ADY87" s="6"/>
      <c r="ADZ87" s="6"/>
      <c r="AEA87" s="6"/>
      <c r="AEB87" s="6"/>
      <c r="AEC87" s="6"/>
      <c r="AED87" s="6"/>
      <c r="AEE87" s="6"/>
      <c r="AEF87" s="6"/>
      <c r="AEG87" s="6"/>
      <c r="AEH87" s="6"/>
      <c r="AEI87" s="6"/>
      <c r="AEJ87" s="6"/>
      <c r="AEK87" s="6"/>
      <c r="AEL87" s="6"/>
      <c r="AEM87" s="6"/>
      <c r="AEN87" s="6"/>
      <c r="AEO87" s="6"/>
      <c r="AEP87" s="6"/>
      <c r="AEQ87" s="6"/>
      <c r="AER87" s="6"/>
      <c r="AES87" s="6"/>
      <c r="AET87" s="6"/>
      <c r="AEU87" s="6"/>
      <c r="AEV87" s="6"/>
      <c r="AEW87" s="6"/>
      <c r="AEX87" s="6"/>
      <c r="AEY87" s="6"/>
      <c r="AEZ87" s="6"/>
      <c r="AFA87" s="6"/>
      <c r="AFB87" s="6"/>
      <c r="AFC87" s="6"/>
      <c r="AFD87" s="6"/>
      <c r="AFE87" s="6"/>
      <c r="AFF87" s="6"/>
      <c r="AFG87" s="6"/>
      <c r="AFH87" s="6"/>
      <c r="AFI87" s="6"/>
      <c r="AFJ87" s="6"/>
      <c r="AFK87" s="6"/>
      <c r="AFL87" s="6"/>
      <c r="AFM87" s="6"/>
      <c r="AFN87" s="6"/>
      <c r="AFO87" s="6"/>
      <c r="AFP87" s="6"/>
      <c r="AFQ87" s="6"/>
      <c r="AFR87" s="6"/>
      <c r="AFS87" s="6"/>
      <c r="AFT87" s="6"/>
      <c r="AFU87" s="6"/>
      <c r="AFV87" s="6"/>
      <c r="AFW87" s="6"/>
      <c r="AFX87" s="6"/>
      <c r="AFY87" s="6"/>
      <c r="AFZ87" s="6"/>
      <c r="AGA87" s="6"/>
      <c r="AGB87" s="6"/>
      <c r="AGC87" s="6"/>
      <c r="AGD87" s="6"/>
      <c r="AGE87" s="6"/>
      <c r="AGF87" s="6"/>
      <c r="AGG87" s="6"/>
      <c r="AGH87" s="6"/>
      <c r="AGI87" s="6"/>
      <c r="AGJ87" s="6"/>
      <c r="AGK87" s="6"/>
      <c r="AGL87" s="6"/>
      <c r="AGM87" s="6"/>
      <c r="AGN87" s="6"/>
      <c r="AGO87" s="6"/>
      <c r="AGP87" s="6"/>
      <c r="AGQ87" s="6"/>
      <c r="AGR87" s="6"/>
      <c r="AGS87" s="6"/>
      <c r="AGT87" s="6"/>
      <c r="AGU87" s="6"/>
      <c r="AGV87" s="6"/>
      <c r="AGW87" s="6"/>
      <c r="AGX87" s="6"/>
      <c r="AGY87" s="6"/>
      <c r="AGZ87" s="6"/>
      <c r="AHA87" s="6"/>
      <c r="AHB87" s="6"/>
      <c r="AHC87" s="6"/>
      <c r="AHD87" s="6"/>
      <c r="AHE87" s="6"/>
      <c r="AHF87" s="6"/>
      <c r="AHG87" s="6"/>
      <c r="AHH87" s="6"/>
      <c r="AHI87" s="6"/>
      <c r="AHJ87" s="6"/>
      <c r="AHK87" s="6"/>
      <c r="AHL87" s="6"/>
      <c r="AHM87" s="6"/>
      <c r="AHN87" s="6"/>
      <c r="AHO87" s="6"/>
      <c r="AHP87" s="6"/>
      <c r="AHQ87" s="6"/>
      <c r="AHR87" s="6"/>
      <c r="AHS87" s="6"/>
      <c r="AHT87" s="6"/>
      <c r="AHU87" s="6"/>
      <c r="AHV87" s="6"/>
      <c r="AHW87" s="6"/>
      <c r="AHX87" s="6"/>
      <c r="AHY87" s="6"/>
      <c r="AHZ87" s="6"/>
      <c r="AIA87" s="6"/>
      <c r="AIB87" s="6"/>
      <c r="AIC87" s="6"/>
      <c r="AID87" s="6"/>
      <c r="AIE87" s="6"/>
      <c r="AIF87" s="6"/>
      <c r="AIG87" s="6"/>
      <c r="AIH87" s="6"/>
      <c r="AII87" s="6"/>
      <c r="AIJ87" s="6"/>
      <c r="AIK87" s="6"/>
      <c r="AIL87" s="6"/>
      <c r="AIM87" s="6"/>
      <c r="AIN87" s="6"/>
      <c r="AIO87" s="6"/>
      <c r="AIP87" s="6"/>
      <c r="AIQ87" s="6"/>
      <c r="AIR87" s="6"/>
      <c r="AIS87" s="6"/>
      <c r="AIT87" s="6"/>
      <c r="AIU87" s="6"/>
      <c r="AIV87" s="6"/>
      <c r="AIW87" s="6"/>
      <c r="AIX87" s="6"/>
      <c r="AIY87" s="6"/>
      <c r="AIZ87" s="6"/>
      <c r="AJA87" s="6"/>
      <c r="AJB87" s="6"/>
      <c r="AJC87" s="6"/>
      <c r="AJD87" s="6"/>
      <c r="AJE87" s="6"/>
      <c r="AJF87" s="6"/>
      <c r="AJG87" s="6"/>
      <c r="AJH87" s="6"/>
      <c r="AJI87" s="6"/>
      <c r="AJJ87" s="6"/>
      <c r="AJK87" s="6"/>
      <c r="AJL87" s="6"/>
      <c r="AJM87" s="6"/>
      <c r="AJN87" s="6"/>
      <c r="AJO87" s="6"/>
      <c r="AJP87" s="6"/>
      <c r="AJQ87" s="6"/>
      <c r="AJR87" s="6"/>
      <c r="AJS87" s="6"/>
      <c r="AJT87" s="6"/>
      <c r="AJU87" s="6"/>
      <c r="AJV87" s="6"/>
      <c r="AJW87" s="6"/>
      <c r="AJX87" s="6"/>
      <c r="AJY87" s="6"/>
      <c r="AJZ87" s="6"/>
      <c r="AKA87" s="6"/>
      <c r="AKB87" s="6"/>
      <c r="AKC87" s="6"/>
      <c r="AKD87" s="6"/>
      <c r="AKE87" s="6"/>
      <c r="AKF87" s="6"/>
      <c r="AKG87" s="6"/>
      <c r="AKH87" s="6"/>
      <c r="AKI87" s="6"/>
      <c r="AKJ87" s="6"/>
      <c r="AKK87" s="6"/>
      <c r="AKL87" s="6"/>
      <c r="AKM87" s="6"/>
      <c r="AKN87" s="6"/>
      <c r="AKO87" s="6"/>
    </row>
    <row r="88" spans="1:977" s="64" customFormat="1" ht="38.25" customHeight="1" x14ac:dyDescent="0.25">
      <c r="A88" s="178"/>
      <c r="B88" s="178"/>
      <c r="C88" s="176" t="s">
        <v>199</v>
      </c>
      <c r="D88" s="176" t="s">
        <v>200</v>
      </c>
      <c r="E88" s="44"/>
      <c r="F88" s="7" t="s">
        <v>201</v>
      </c>
      <c r="G88" s="256" t="s">
        <v>202</v>
      </c>
      <c r="H88" s="256" t="s">
        <v>203</v>
      </c>
      <c r="I88" s="156" t="s">
        <v>376</v>
      </c>
      <c r="J88" s="156">
        <f>IF(I87="Si",1,IF(I87="No",0,"error"))</f>
        <v>1</v>
      </c>
      <c r="K88" s="163"/>
      <c r="L88" s="217" t="s">
        <v>553</v>
      </c>
      <c r="M88" s="163" t="s">
        <v>454</v>
      </c>
      <c r="N88" s="163" t="s">
        <v>454</v>
      </c>
      <c r="O88" s="163"/>
      <c r="P88" s="163"/>
      <c r="Q88" s="163" t="s">
        <v>388</v>
      </c>
      <c r="R88" s="163"/>
      <c r="S88" s="297" t="s">
        <v>357</v>
      </c>
      <c r="T88" s="297"/>
      <c r="U88" s="300"/>
      <c r="V88" s="163" t="s">
        <v>357</v>
      </c>
      <c r="W88" s="163"/>
      <c r="X88" s="163"/>
      <c r="Y88" s="297"/>
      <c r="Z88" s="297"/>
      <c r="AA88" s="297"/>
      <c r="AB88" s="163"/>
      <c r="AC88" s="163"/>
      <c r="AD88" s="292"/>
    </row>
    <row r="89" spans="1:977" s="64" customFormat="1" ht="38.25" customHeight="1" x14ac:dyDescent="0.25">
      <c r="A89" s="178"/>
      <c r="B89" s="178"/>
      <c r="C89" s="178"/>
      <c r="D89" s="178"/>
      <c r="E89" s="44" t="s">
        <v>19</v>
      </c>
      <c r="F89" s="41" t="s">
        <v>204</v>
      </c>
      <c r="G89" s="257"/>
      <c r="H89" s="257"/>
      <c r="I89" s="157"/>
      <c r="J89" s="157"/>
      <c r="K89" s="164"/>
      <c r="L89" s="270"/>
      <c r="M89" s="164"/>
      <c r="N89" s="164"/>
      <c r="O89" s="164"/>
      <c r="P89" s="164"/>
      <c r="Q89" s="164"/>
      <c r="R89" s="164"/>
      <c r="S89" s="298"/>
      <c r="T89" s="298"/>
      <c r="U89" s="301"/>
      <c r="V89" s="164"/>
      <c r="W89" s="164"/>
      <c r="X89" s="164"/>
      <c r="Y89" s="298"/>
      <c r="Z89" s="298"/>
      <c r="AA89" s="298"/>
      <c r="AB89" s="164"/>
      <c r="AC89" s="164"/>
      <c r="AD89" s="292"/>
    </row>
    <row r="90" spans="1:977" s="64" customFormat="1" ht="38.25" customHeight="1" x14ac:dyDescent="0.25">
      <c r="A90" s="178"/>
      <c r="B90" s="178"/>
      <c r="C90" s="178"/>
      <c r="D90" s="178"/>
      <c r="E90" s="44" t="s">
        <v>24</v>
      </c>
      <c r="F90" s="41" t="s">
        <v>205</v>
      </c>
      <c r="G90" s="257"/>
      <c r="H90" s="257"/>
      <c r="I90" s="157"/>
      <c r="J90" s="157"/>
      <c r="K90" s="164"/>
      <c r="L90" s="270"/>
      <c r="M90" s="164"/>
      <c r="N90" s="164"/>
      <c r="O90" s="164"/>
      <c r="P90" s="164"/>
      <c r="Q90" s="164"/>
      <c r="R90" s="164"/>
      <c r="S90" s="298"/>
      <c r="T90" s="298"/>
      <c r="U90" s="301"/>
      <c r="V90" s="164"/>
      <c r="W90" s="164"/>
      <c r="X90" s="164"/>
      <c r="Y90" s="298"/>
      <c r="Z90" s="298"/>
      <c r="AA90" s="298"/>
      <c r="AB90" s="164"/>
      <c r="AC90" s="164"/>
      <c r="AD90" s="292"/>
    </row>
    <row r="91" spans="1:977" s="64" customFormat="1" ht="38.25" customHeight="1" x14ac:dyDescent="0.25">
      <c r="A91" s="178"/>
      <c r="B91" s="178"/>
      <c r="C91" s="178"/>
      <c r="D91" s="178"/>
      <c r="E91" s="44" t="s">
        <v>27</v>
      </c>
      <c r="F91" s="41" t="s">
        <v>206</v>
      </c>
      <c r="G91" s="257"/>
      <c r="H91" s="257"/>
      <c r="I91" s="157"/>
      <c r="J91" s="157"/>
      <c r="K91" s="164"/>
      <c r="L91" s="270"/>
      <c r="M91" s="164"/>
      <c r="N91" s="164"/>
      <c r="O91" s="164"/>
      <c r="P91" s="164"/>
      <c r="Q91" s="164"/>
      <c r="R91" s="164"/>
      <c r="S91" s="298"/>
      <c r="T91" s="298"/>
      <c r="U91" s="301"/>
      <c r="V91" s="164"/>
      <c r="W91" s="164"/>
      <c r="X91" s="164"/>
      <c r="Y91" s="298"/>
      <c r="Z91" s="298"/>
      <c r="AA91" s="298"/>
      <c r="AB91" s="164"/>
      <c r="AC91" s="164"/>
      <c r="AD91" s="292"/>
    </row>
    <row r="92" spans="1:977" s="64" customFormat="1" ht="38.25" customHeight="1" x14ac:dyDescent="0.25">
      <c r="A92" s="178"/>
      <c r="B92" s="178"/>
      <c r="C92" s="178"/>
      <c r="D92" s="178"/>
      <c r="E92" s="44" t="s">
        <v>29</v>
      </c>
      <c r="F92" s="41" t="s">
        <v>207</v>
      </c>
      <c r="G92" s="257"/>
      <c r="H92" s="257"/>
      <c r="I92" s="157"/>
      <c r="J92" s="157"/>
      <c r="K92" s="164"/>
      <c r="L92" s="270"/>
      <c r="M92" s="164"/>
      <c r="N92" s="164"/>
      <c r="O92" s="164"/>
      <c r="P92" s="164"/>
      <c r="Q92" s="164"/>
      <c r="R92" s="164"/>
      <c r="S92" s="298"/>
      <c r="T92" s="298"/>
      <c r="U92" s="301"/>
      <c r="V92" s="164"/>
      <c r="W92" s="164"/>
      <c r="X92" s="164"/>
      <c r="Y92" s="298"/>
      <c r="Z92" s="298"/>
      <c r="AA92" s="298"/>
      <c r="AB92" s="164"/>
      <c r="AC92" s="164"/>
      <c r="AD92" s="292"/>
    </row>
    <row r="93" spans="1:977" s="64" customFormat="1" ht="38.25" customHeight="1" x14ac:dyDescent="0.25">
      <c r="A93" s="178"/>
      <c r="B93" s="178"/>
      <c r="C93" s="178"/>
      <c r="D93" s="178"/>
      <c r="E93" s="44" t="s">
        <v>32</v>
      </c>
      <c r="F93" s="41" t="s">
        <v>208</v>
      </c>
      <c r="G93" s="257"/>
      <c r="H93" s="257"/>
      <c r="I93" s="157"/>
      <c r="J93" s="157"/>
      <c r="K93" s="164"/>
      <c r="L93" s="270"/>
      <c r="M93" s="164"/>
      <c r="N93" s="164"/>
      <c r="O93" s="164"/>
      <c r="P93" s="164"/>
      <c r="Q93" s="164"/>
      <c r="R93" s="164"/>
      <c r="S93" s="298"/>
      <c r="T93" s="298"/>
      <c r="U93" s="301"/>
      <c r="V93" s="164"/>
      <c r="W93" s="164"/>
      <c r="X93" s="164"/>
      <c r="Y93" s="298"/>
      <c r="Z93" s="298"/>
      <c r="AA93" s="298"/>
      <c r="AB93" s="164"/>
      <c r="AC93" s="164"/>
      <c r="AD93" s="292"/>
    </row>
    <row r="94" spans="1:977" ht="38.25" customHeight="1" x14ac:dyDescent="0.25">
      <c r="A94" s="178"/>
      <c r="B94" s="178"/>
      <c r="C94" s="177"/>
      <c r="D94" s="177"/>
      <c r="E94" s="44" t="s">
        <v>121</v>
      </c>
      <c r="F94" s="7" t="s">
        <v>209</v>
      </c>
      <c r="G94" s="258"/>
      <c r="H94" s="258"/>
      <c r="I94" s="158"/>
      <c r="J94" s="158"/>
      <c r="K94" s="165"/>
      <c r="L94" s="271"/>
      <c r="M94" s="165"/>
      <c r="N94" s="165"/>
      <c r="O94" s="165"/>
      <c r="P94" s="165"/>
      <c r="Q94" s="165"/>
      <c r="R94" s="165"/>
      <c r="S94" s="299"/>
      <c r="T94" s="299"/>
      <c r="U94" s="302"/>
      <c r="V94" s="165"/>
      <c r="W94" s="165"/>
      <c r="X94" s="165"/>
      <c r="Y94" s="299"/>
      <c r="Z94" s="299"/>
      <c r="AA94" s="299"/>
      <c r="AB94" s="165"/>
      <c r="AC94" s="165"/>
      <c r="AD94" s="63"/>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c r="AKG94" s="6"/>
      <c r="AKH94" s="6"/>
      <c r="AKI94" s="6"/>
      <c r="AKJ94" s="6"/>
      <c r="AKK94" s="6"/>
      <c r="AKL94" s="6"/>
      <c r="AKM94" s="6"/>
      <c r="AKN94" s="6"/>
      <c r="AKO94" s="6"/>
    </row>
    <row r="95" spans="1:977" ht="105" customHeight="1" x14ac:dyDescent="0.25">
      <c r="A95" s="178"/>
      <c r="B95" s="178"/>
      <c r="C95" s="40" t="s">
        <v>210</v>
      </c>
      <c r="D95" s="40" t="s">
        <v>211</v>
      </c>
      <c r="E95" s="44" t="s">
        <v>37</v>
      </c>
      <c r="F95" s="7" t="s">
        <v>212</v>
      </c>
      <c r="G95" s="41" t="s">
        <v>213</v>
      </c>
      <c r="H95" s="40" t="s">
        <v>214</v>
      </c>
      <c r="I95" s="38" t="s">
        <v>6</v>
      </c>
      <c r="J95" s="39">
        <f t="shared" si="2"/>
        <v>1</v>
      </c>
      <c r="K95" s="7"/>
      <c r="L95" s="139" t="s">
        <v>554</v>
      </c>
      <c r="M95" s="169" t="s">
        <v>422</v>
      </c>
      <c r="N95" s="169" t="s">
        <v>422</v>
      </c>
      <c r="O95" s="38"/>
      <c r="P95" s="169" t="s">
        <v>455</v>
      </c>
      <c r="Q95" s="38" t="s">
        <v>391</v>
      </c>
      <c r="R95" s="169"/>
      <c r="S95" s="189" t="s">
        <v>357</v>
      </c>
      <c r="T95" s="189"/>
      <c r="U95" s="211"/>
      <c r="V95" s="169" t="s">
        <v>357</v>
      </c>
      <c r="W95" s="169"/>
      <c r="X95" s="169"/>
      <c r="Y95" s="189"/>
      <c r="Z95" s="189"/>
      <c r="AA95" s="189"/>
      <c r="AB95" s="169"/>
      <c r="AC95" s="169"/>
      <c r="AD95" s="169"/>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c r="AKG95" s="6"/>
      <c r="AKH95" s="6"/>
      <c r="AKI95" s="6"/>
      <c r="AKJ95" s="6"/>
      <c r="AKK95" s="6"/>
      <c r="AKL95" s="6"/>
      <c r="AKM95" s="6"/>
      <c r="AKN95" s="6"/>
      <c r="AKO95" s="6"/>
    </row>
    <row r="96" spans="1:977" ht="60" x14ac:dyDescent="0.25">
      <c r="A96" s="178"/>
      <c r="B96" s="178"/>
      <c r="C96" s="40" t="s">
        <v>215</v>
      </c>
      <c r="D96" s="40" t="s">
        <v>216</v>
      </c>
      <c r="E96" s="44" t="s">
        <v>37</v>
      </c>
      <c r="F96" s="7" t="s">
        <v>217</v>
      </c>
      <c r="G96" s="41" t="s">
        <v>218</v>
      </c>
      <c r="H96" s="40" t="s">
        <v>146</v>
      </c>
      <c r="I96" s="32" t="s">
        <v>6</v>
      </c>
      <c r="J96" s="43">
        <f t="shared" si="2"/>
        <v>1</v>
      </c>
      <c r="K96" s="61"/>
      <c r="L96" s="139" t="s">
        <v>555</v>
      </c>
      <c r="M96" s="170"/>
      <c r="N96" s="170"/>
      <c r="O96" s="38"/>
      <c r="P96" s="170"/>
      <c r="Q96" s="38" t="s">
        <v>391</v>
      </c>
      <c r="R96" s="170"/>
      <c r="S96" s="210"/>
      <c r="T96" s="190"/>
      <c r="U96" s="212"/>
      <c r="V96" s="201"/>
      <c r="W96" s="198"/>
      <c r="X96" s="198"/>
      <c r="Y96" s="190"/>
      <c r="Z96" s="190"/>
      <c r="AA96" s="190"/>
      <c r="AB96" s="198"/>
      <c r="AC96" s="198"/>
      <c r="AD96" s="198"/>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c r="AHH96" s="6"/>
      <c r="AHI96" s="6"/>
      <c r="AHJ96" s="6"/>
      <c r="AHK96" s="6"/>
      <c r="AHL96" s="6"/>
      <c r="AHM96" s="6"/>
      <c r="AHN96" s="6"/>
      <c r="AHO96" s="6"/>
      <c r="AHP96" s="6"/>
      <c r="AHQ96" s="6"/>
      <c r="AHR96" s="6"/>
      <c r="AHS96" s="6"/>
      <c r="AHT96" s="6"/>
      <c r="AHU96" s="6"/>
      <c r="AHV96" s="6"/>
      <c r="AHW96" s="6"/>
      <c r="AHX96" s="6"/>
      <c r="AHY96" s="6"/>
      <c r="AHZ96" s="6"/>
      <c r="AIA96" s="6"/>
      <c r="AIB96" s="6"/>
      <c r="AIC96" s="6"/>
      <c r="AID96" s="6"/>
      <c r="AIE96" s="6"/>
      <c r="AIF96" s="6"/>
      <c r="AIG96" s="6"/>
      <c r="AIH96" s="6"/>
      <c r="AII96" s="6"/>
      <c r="AIJ96" s="6"/>
      <c r="AIK96" s="6"/>
      <c r="AIL96" s="6"/>
      <c r="AIM96" s="6"/>
      <c r="AIN96" s="6"/>
      <c r="AIO96" s="6"/>
      <c r="AIP96" s="6"/>
      <c r="AIQ96" s="6"/>
      <c r="AIR96" s="6"/>
      <c r="AIS96" s="6"/>
      <c r="AIT96" s="6"/>
      <c r="AIU96" s="6"/>
      <c r="AIV96" s="6"/>
      <c r="AIW96" s="6"/>
      <c r="AIX96" s="6"/>
      <c r="AIY96" s="6"/>
      <c r="AIZ96" s="6"/>
      <c r="AJA96" s="6"/>
      <c r="AJB96" s="6"/>
      <c r="AJC96" s="6"/>
      <c r="AJD96" s="6"/>
      <c r="AJE96" s="6"/>
      <c r="AJF96" s="6"/>
      <c r="AJG96" s="6"/>
      <c r="AJH96" s="6"/>
      <c r="AJI96" s="6"/>
      <c r="AJJ96" s="6"/>
      <c r="AJK96" s="6"/>
      <c r="AJL96" s="6"/>
      <c r="AJM96" s="6"/>
      <c r="AJN96" s="6"/>
      <c r="AJO96" s="6"/>
      <c r="AJP96" s="6"/>
      <c r="AJQ96" s="6"/>
      <c r="AJR96" s="6"/>
      <c r="AJS96" s="6"/>
      <c r="AJT96" s="6"/>
      <c r="AJU96" s="6"/>
      <c r="AJV96" s="6"/>
      <c r="AJW96" s="6"/>
      <c r="AJX96" s="6"/>
      <c r="AJY96" s="6"/>
      <c r="AJZ96" s="6"/>
      <c r="AKA96" s="6"/>
      <c r="AKB96" s="6"/>
      <c r="AKC96" s="6"/>
      <c r="AKD96" s="6"/>
      <c r="AKE96" s="6"/>
      <c r="AKF96" s="6"/>
      <c r="AKG96" s="6"/>
      <c r="AKH96" s="6"/>
      <c r="AKI96" s="6"/>
      <c r="AKJ96" s="6"/>
      <c r="AKK96" s="6"/>
      <c r="AKL96" s="6"/>
      <c r="AKM96" s="6"/>
      <c r="AKN96" s="6"/>
      <c r="AKO96" s="6"/>
    </row>
    <row r="97" spans="1:977" ht="81.75" customHeight="1" x14ac:dyDescent="0.25">
      <c r="A97" s="178"/>
      <c r="B97" s="178"/>
      <c r="C97" s="176" t="s">
        <v>219</v>
      </c>
      <c r="D97" s="50" t="s">
        <v>220</v>
      </c>
      <c r="E97" s="44"/>
      <c r="F97" s="7" t="s">
        <v>221</v>
      </c>
      <c r="G97" s="166" t="s">
        <v>224</v>
      </c>
      <c r="H97" s="259" t="s">
        <v>222</v>
      </c>
      <c r="I97" s="71"/>
      <c r="J97" s="53"/>
      <c r="K97" s="73"/>
      <c r="L97" s="272" t="s">
        <v>556</v>
      </c>
      <c r="M97" s="169" t="s">
        <v>430</v>
      </c>
      <c r="N97" s="169" t="s">
        <v>456</v>
      </c>
      <c r="O97" s="40"/>
      <c r="P97" s="169"/>
      <c r="Q97" s="169" t="s">
        <v>7</v>
      </c>
      <c r="R97" s="169"/>
      <c r="S97" s="189" t="s">
        <v>357</v>
      </c>
      <c r="T97" s="189"/>
      <c r="U97" s="211"/>
      <c r="V97" s="169"/>
      <c r="W97" s="169"/>
      <c r="X97" s="169"/>
      <c r="Y97" s="189"/>
      <c r="Z97" s="189"/>
      <c r="AA97" s="189"/>
      <c r="AB97" s="169"/>
      <c r="AC97" s="169"/>
      <c r="AD97" s="169"/>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c r="AHH97" s="6"/>
      <c r="AHI97" s="6"/>
      <c r="AHJ97" s="6"/>
      <c r="AHK97" s="6"/>
      <c r="AHL97" s="6"/>
      <c r="AHM97" s="6"/>
      <c r="AHN97" s="6"/>
      <c r="AHO97" s="6"/>
      <c r="AHP97" s="6"/>
      <c r="AHQ97" s="6"/>
      <c r="AHR97" s="6"/>
      <c r="AHS97" s="6"/>
      <c r="AHT97" s="6"/>
      <c r="AHU97" s="6"/>
      <c r="AHV97" s="6"/>
      <c r="AHW97" s="6"/>
      <c r="AHX97" s="6"/>
      <c r="AHY97" s="6"/>
      <c r="AHZ97" s="6"/>
      <c r="AIA97" s="6"/>
      <c r="AIB97" s="6"/>
      <c r="AIC97" s="6"/>
      <c r="AID97" s="6"/>
      <c r="AIE97" s="6"/>
      <c r="AIF97" s="6"/>
      <c r="AIG97" s="6"/>
      <c r="AIH97" s="6"/>
      <c r="AII97" s="6"/>
      <c r="AIJ97" s="6"/>
      <c r="AIK97" s="6"/>
      <c r="AIL97" s="6"/>
      <c r="AIM97" s="6"/>
      <c r="AIN97" s="6"/>
      <c r="AIO97" s="6"/>
      <c r="AIP97" s="6"/>
      <c r="AIQ97" s="6"/>
      <c r="AIR97" s="6"/>
      <c r="AIS97" s="6"/>
      <c r="AIT97" s="6"/>
      <c r="AIU97" s="6"/>
      <c r="AIV97" s="6"/>
      <c r="AIW97" s="6"/>
      <c r="AIX97" s="6"/>
      <c r="AIY97" s="6"/>
      <c r="AIZ97" s="6"/>
      <c r="AJA97" s="6"/>
      <c r="AJB97" s="6"/>
      <c r="AJC97" s="6"/>
      <c r="AJD97" s="6"/>
      <c r="AJE97" s="6"/>
      <c r="AJF97" s="6"/>
      <c r="AJG97" s="6"/>
      <c r="AJH97" s="6"/>
      <c r="AJI97" s="6"/>
      <c r="AJJ97" s="6"/>
      <c r="AJK97" s="6"/>
      <c r="AJL97" s="6"/>
      <c r="AJM97" s="6"/>
      <c r="AJN97" s="6"/>
      <c r="AJO97" s="6"/>
      <c r="AJP97" s="6"/>
      <c r="AJQ97" s="6"/>
      <c r="AJR97" s="6"/>
      <c r="AJS97" s="6"/>
      <c r="AJT97" s="6"/>
      <c r="AJU97" s="6"/>
      <c r="AJV97" s="6"/>
      <c r="AJW97" s="6"/>
      <c r="AJX97" s="6"/>
      <c r="AJY97" s="6"/>
      <c r="AJZ97" s="6"/>
      <c r="AKA97" s="6"/>
      <c r="AKB97" s="6"/>
      <c r="AKC97" s="6"/>
      <c r="AKD97" s="6"/>
      <c r="AKE97" s="6"/>
      <c r="AKF97" s="6"/>
      <c r="AKG97" s="6"/>
      <c r="AKH97" s="6"/>
      <c r="AKI97" s="6"/>
      <c r="AKJ97" s="6"/>
      <c r="AKK97" s="6"/>
      <c r="AKL97" s="6"/>
      <c r="AKM97" s="6"/>
      <c r="AKN97" s="6"/>
      <c r="AKO97" s="6"/>
    </row>
    <row r="98" spans="1:977" ht="98.25" customHeight="1" x14ac:dyDescent="0.25">
      <c r="A98" s="178"/>
      <c r="B98" s="178"/>
      <c r="C98" s="178"/>
      <c r="D98" s="50" t="s">
        <v>220</v>
      </c>
      <c r="E98" s="44" t="s">
        <v>19</v>
      </c>
      <c r="F98" s="12" t="s">
        <v>223</v>
      </c>
      <c r="G98" s="167"/>
      <c r="H98" s="259"/>
      <c r="I98" s="72" t="s">
        <v>6</v>
      </c>
      <c r="J98" s="54">
        <f t="shared" si="2"/>
        <v>1</v>
      </c>
      <c r="K98" s="74"/>
      <c r="L98" s="273"/>
      <c r="M98" s="170"/>
      <c r="N98" s="170"/>
      <c r="O98" s="40"/>
      <c r="P98" s="170"/>
      <c r="Q98" s="170"/>
      <c r="R98" s="170"/>
      <c r="S98" s="210"/>
      <c r="T98" s="190"/>
      <c r="U98" s="212"/>
      <c r="V98" s="201"/>
      <c r="W98" s="198"/>
      <c r="X98" s="198"/>
      <c r="Y98" s="190"/>
      <c r="Z98" s="190"/>
      <c r="AA98" s="190"/>
      <c r="AB98" s="198"/>
      <c r="AC98" s="198"/>
      <c r="AD98" s="198"/>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c r="AKG98" s="6"/>
      <c r="AKH98" s="6"/>
      <c r="AKI98" s="6"/>
      <c r="AKJ98" s="6"/>
      <c r="AKK98" s="6"/>
      <c r="AKL98" s="6"/>
      <c r="AKM98" s="6"/>
      <c r="AKN98" s="6"/>
      <c r="AKO98" s="6"/>
    </row>
    <row r="99" spans="1:977" ht="99.75" customHeight="1" x14ac:dyDescent="0.25">
      <c r="A99" s="178"/>
      <c r="B99" s="178"/>
      <c r="C99" s="178"/>
      <c r="D99" s="50" t="s">
        <v>220</v>
      </c>
      <c r="E99" s="44" t="s">
        <v>24</v>
      </c>
      <c r="F99" s="12" t="s">
        <v>225</v>
      </c>
      <c r="G99" s="167"/>
      <c r="H99" s="260"/>
      <c r="I99" s="72" t="s">
        <v>6</v>
      </c>
      <c r="J99" s="54">
        <f t="shared" si="2"/>
        <v>1</v>
      </c>
      <c r="K99" s="74"/>
      <c r="L99" s="274"/>
      <c r="M99" s="170"/>
      <c r="N99" s="170"/>
      <c r="O99" s="40"/>
      <c r="P99" s="170"/>
      <c r="Q99" s="170"/>
      <c r="R99" s="170"/>
      <c r="S99" s="210"/>
      <c r="T99" s="190"/>
      <c r="U99" s="212"/>
      <c r="V99" s="201"/>
      <c r="W99" s="198"/>
      <c r="X99" s="198"/>
      <c r="Y99" s="190"/>
      <c r="Z99" s="190"/>
      <c r="AA99" s="190"/>
      <c r="AB99" s="198"/>
      <c r="AC99" s="198"/>
      <c r="AD99" s="198"/>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c r="AKG99" s="6"/>
      <c r="AKH99" s="6"/>
      <c r="AKI99" s="6"/>
      <c r="AKJ99" s="6"/>
      <c r="AKK99" s="6"/>
      <c r="AKL99" s="6"/>
      <c r="AKM99" s="6"/>
      <c r="AKN99" s="6"/>
      <c r="AKO99" s="6"/>
    </row>
    <row r="100" spans="1:977" ht="83.25" customHeight="1" x14ac:dyDescent="0.25">
      <c r="A100" s="178"/>
      <c r="B100" s="178"/>
      <c r="C100" s="177"/>
      <c r="D100" s="50" t="s">
        <v>220</v>
      </c>
      <c r="E100" s="44" t="s">
        <v>27</v>
      </c>
      <c r="F100" s="12" t="s">
        <v>226</v>
      </c>
      <c r="G100" s="168"/>
      <c r="H100" s="260"/>
      <c r="I100" s="1" t="s">
        <v>6</v>
      </c>
      <c r="J100" s="39">
        <f t="shared" si="2"/>
        <v>1</v>
      </c>
      <c r="K100" s="92"/>
      <c r="L100" s="274"/>
      <c r="M100" s="170"/>
      <c r="N100" s="170"/>
      <c r="O100" s="40"/>
      <c r="P100" s="170"/>
      <c r="Q100" s="170"/>
      <c r="R100" s="170"/>
      <c r="S100" s="210"/>
      <c r="T100" s="190"/>
      <c r="U100" s="212"/>
      <c r="V100" s="201"/>
      <c r="W100" s="198"/>
      <c r="X100" s="198"/>
      <c r="Y100" s="190"/>
      <c r="Z100" s="190"/>
      <c r="AA100" s="190"/>
      <c r="AB100" s="198"/>
      <c r="AC100" s="198"/>
      <c r="AD100" s="198"/>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c r="AHH100" s="6"/>
      <c r="AHI100" s="6"/>
      <c r="AHJ100" s="6"/>
      <c r="AHK100" s="6"/>
      <c r="AHL100" s="6"/>
      <c r="AHM100" s="6"/>
      <c r="AHN100" s="6"/>
      <c r="AHO100" s="6"/>
      <c r="AHP100" s="6"/>
      <c r="AHQ100" s="6"/>
      <c r="AHR100" s="6"/>
      <c r="AHS100" s="6"/>
      <c r="AHT100" s="6"/>
      <c r="AHU100" s="6"/>
      <c r="AHV100" s="6"/>
      <c r="AHW100" s="6"/>
      <c r="AHX100" s="6"/>
      <c r="AHY100" s="6"/>
      <c r="AHZ100" s="6"/>
      <c r="AIA100" s="6"/>
      <c r="AIB100" s="6"/>
      <c r="AIC100" s="6"/>
      <c r="AID100" s="6"/>
      <c r="AIE100" s="6"/>
      <c r="AIF100" s="6"/>
      <c r="AIG100" s="6"/>
      <c r="AIH100" s="6"/>
      <c r="AII100" s="6"/>
      <c r="AIJ100" s="6"/>
      <c r="AIK100" s="6"/>
      <c r="AIL100" s="6"/>
      <c r="AIM100" s="6"/>
      <c r="AIN100" s="6"/>
      <c r="AIO100" s="6"/>
      <c r="AIP100" s="6"/>
      <c r="AIQ100" s="6"/>
      <c r="AIR100" s="6"/>
      <c r="AIS100" s="6"/>
      <c r="AIT100" s="6"/>
      <c r="AIU100" s="6"/>
      <c r="AIV100" s="6"/>
      <c r="AIW100" s="6"/>
      <c r="AIX100" s="6"/>
      <c r="AIY100" s="6"/>
      <c r="AIZ100" s="6"/>
      <c r="AJA100" s="6"/>
      <c r="AJB100" s="6"/>
      <c r="AJC100" s="6"/>
      <c r="AJD100" s="6"/>
      <c r="AJE100" s="6"/>
      <c r="AJF100" s="6"/>
      <c r="AJG100" s="6"/>
      <c r="AJH100" s="6"/>
      <c r="AJI100" s="6"/>
      <c r="AJJ100" s="6"/>
      <c r="AJK100" s="6"/>
      <c r="AJL100" s="6"/>
      <c r="AJM100" s="6"/>
      <c r="AJN100" s="6"/>
      <c r="AJO100" s="6"/>
      <c r="AJP100" s="6"/>
      <c r="AJQ100" s="6"/>
      <c r="AJR100" s="6"/>
      <c r="AJS100" s="6"/>
      <c r="AJT100" s="6"/>
      <c r="AJU100" s="6"/>
      <c r="AJV100" s="6"/>
      <c r="AJW100" s="6"/>
      <c r="AJX100" s="6"/>
      <c r="AJY100" s="6"/>
      <c r="AJZ100" s="6"/>
      <c r="AKA100" s="6"/>
      <c r="AKB100" s="6"/>
      <c r="AKC100" s="6"/>
      <c r="AKD100" s="6"/>
      <c r="AKE100" s="6"/>
      <c r="AKF100" s="6"/>
      <c r="AKG100" s="6"/>
      <c r="AKH100" s="6"/>
      <c r="AKI100" s="6"/>
      <c r="AKJ100" s="6"/>
      <c r="AKK100" s="6"/>
      <c r="AKL100" s="6"/>
      <c r="AKM100" s="6"/>
      <c r="AKN100" s="6"/>
      <c r="AKO100" s="6"/>
    </row>
    <row r="101" spans="1:977" ht="77.25" customHeight="1" x14ac:dyDescent="0.25">
      <c r="A101" s="177"/>
      <c r="B101" s="177"/>
      <c r="C101" s="40" t="s">
        <v>227</v>
      </c>
      <c r="D101" s="40" t="s">
        <v>228</v>
      </c>
      <c r="E101" s="44" t="s">
        <v>37</v>
      </c>
      <c r="F101" s="7" t="s">
        <v>229</v>
      </c>
      <c r="G101" s="41" t="s">
        <v>230</v>
      </c>
      <c r="H101" s="7"/>
      <c r="I101" s="38"/>
      <c r="J101" s="39"/>
      <c r="K101" s="7"/>
      <c r="L101" s="139" t="s">
        <v>557</v>
      </c>
      <c r="M101" s="38" t="s">
        <v>439</v>
      </c>
      <c r="N101" s="38" t="s">
        <v>439</v>
      </c>
      <c r="O101" s="40"/>
      <c r="P101" s="38"/>
      <c r="Q101" s="38" t="s">
        <v>393</v>
      </c>
      <c r="R101" s="38"/>
      <c r="S101" s="108" t="s">
        <v>357</v>
      </c>
      <c r="T101" s="99"/>
      <c r="U101" s="128"/>
      <c r="V101" s="143" t="s">
        <v>357</v>
      </c>
      <c r="W101" s="90"/>
      <c r="X101" s="90"/>
      <c r="Y101" s="99"/>
      <c r="Z101" s="99"/>
      <c r="AA101" s="99"/>
      <c r="AB101" s="38"/>
      <c r="AC101" s="38"/>
      <c r="AD101" s="38"/>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c r="AKG101" s="6"/>
      <c r="AKH101" s="6"/>
      <c r="AKI101" s="6"/>
      <c r="AKJ101" s="6"/>
      <c r="AKK101" s="6"/>
      <c r="AKL101" s="6"/>
      <c r="AKM101" s="6"/>
      <c r="AKN101" s="6"/>
      <c r="AKO101" s="6"/>
    </row>
    <row r="102" spans="1:977" ht="77.25" customHeight="1" x14ac:dyDescent="0.25">
      <c r="A102" s="176">
        <v>7</v>
      </c>
      <c r="B102" s="176" t="s">
        <v>231</v>
      </c>
      <c r="C102" s="176" t="s">
        <v>232</v>
      </c>
      <c r="D102" s="176" t="s">
        <v>233</v>
      </c>
      <c r="E102" s="44"/>
      <c r="F102" s="7" t="s">
        <v>234</v>
      </c>
      <c r="G102" s="41" t="s">
        <v>235</v>
      </c>
      <c r="H102" s="261" t="s">
        <v>236</v>
      </c>
      <c r="I102" s="24"/>
      <c r="J102" s="43"/>
      <c r="K102" s="25"/>
      <c r="L102" s="275" t="s">
        <v>400</v>
      </c>
      <c r="M102" s="156" t="s">
        <v>431</v>
      </c>
      <c r="N102" s="156" t="s">
        <v>431</v>
      </c>
      <c r="O102" s="40"/>
      <c r="P102" s="156" t="s">
        <v>480</v>
      </c>
      <c r="Q102" s="27"/>
      <c r="R102" s="27"/>
      <c r="S102" s="182" t="s">
        <v>357</v>
      </c>
      <c r="T102" s="182"/>
      <c r="U102" s="204" t="s">
        <v>520</v>
      </c>
      <c r="V102" s="156" t="s">
        <v>357</v>
      </c>
      <c r="W102" s="156"/>
      <c r="X102" s="156"/>
      <c r="Y102" s="182"/>
      <c r="Z102" s="182"/>
      <c r="AA102" s="182"/>
      <c r="AB102" s="156"/>
      <c r="AC102" s="156"/>
      <c r="AD102" s="15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c r="AKG102" s="6"/>
      <c r="AKH102" s="6"/>
      <c r="AKI102" s="6"/>
      <c r="AKJ102" s="6"/>
      <c r="AKK102" s="6"/>
      <c r="AKL102" s="6"/>
      <c r="AKM102" s="6"/>
      <c r="AKN102" s="6"/>
      <c r="AKO102" s="6"/>
    </row>
    <row r="103" spans="1:977" ht="51" customHeight="1" x14ac:dyDescent="0.25">
      <c r="A103" s="178"/>
      <c r="B103" s="178"/>
      <c r="C103" s="178"/>
      <c r="D103" s="178"/>
      <c r="E103" s="44" t="s">
        <v>19</v>
      </c>
      <c r="F103" s="12" t="s">
        <v>237</v>
      </c>
      <c r="G103" s="41" t="s">
        <v>238</v>
      </c>
      <c r="H103" s="262"/>
      <c r="I103" s="23" t="s">
        <v>377</v>
      </c>
      <c r="J103" s="46">
        <f t="shared" si="2"/>
        <v>1</v>
      </c>
      <c r="K103" s="26"/>
      <c r="L103" s="276"/>
      <c r="M103" s="171"/>
      <c r="N103" s="171"/>
      <c r="O103" s="40"/>
      <c r="P103" s="171"/>
      <c r="Q103" s="157"/>
      <c r="R103" s="157"/>
      <c r="S103" s="187"/>
      <c r="T103" s="191"/>
      <c r="U103" s="205"/>
      <c r="V103" s="200"/>
      <c r="W103" s="174"/>
      <c r="X103" s="174"/>
      <c r="Y103" s="191"/>
      <c r="Z103" s="191"/>
      <c r="AA103" s="191"/>
      <c r="AB103" s="174"/>
      <c r="AC103" s="174"/>
      <c r="AD103" s="174"/>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c r="TD103" s="6"/>
      <c r="TE103" s="6"/>
      <c r="TF103" s="6"/>
      <c r="TG103" s="6"/>
      <c r="TH103" s="6"/>
      <c r="TI103" s="6"/>
      <c r="TJ103" s="6"/>
      <c r="TK103" s="6"/>
      <c r="TL103" s="6"/>
      <c r="TM103" s="6"/>
      <c r="TN103" s="6"/>
      <c r="TO103" s="6"/>
      <c r="TP103" s="6"/>
      <c r="TQ103" s="6"/>
      <c r="TR103" s="6"/>
      <c r="TS103" s="6"/>
      <c r="TT103" s="6"/>
      <c r="TU103" s="6"/>
      <c r="TV103" s="6"/>
      <c r="TW103" s="6"/>
      <c r="TX103" s="6"/>
      <c r="TY103" s="6"/>
      <c r="TZ103" s="6"/>
      <c r="UA103" s="6"/>
      <c r="UB103" s="6"/>
      <c r="UC103" s="6"/>
      <c r="UD103" s="6"/>
      <c r="UE103" s="6"/>
      <c r="UF103" s="6"/>
      <c r="UG103" s="6"/>
      <c r="UH103" s="6"/>
      <c r="UI103" s="6"/>
      <c r="UJ103" s="6"/>
      <c r="UK103" s="6"/>
      <c r="UL103" s="6"/>
      <c r="UM103" s="6"/>
      <c r="UN103" s="6"/>
      <c r="UO103" s="6"/>
      <c r="UP103" s="6"/>
      <c r="UQ103" s="6"/>
      <c r="UR103" s="6"/>
      <c r="US103" s="6"/>
      <c r="UT103" s="6"/>
      <c r="UU103" s="6"/>
      <c r="UV103" s="6"/>
      <c r="UW103" s="6"/>
      <c r="UX103" s="6"/>
      <c r="UY103" s="6"/>
      <c r="UZ103" s="6"/>
      <c r="VA103" s="6"/>
      <c r="VB103" s="6"/>
      <c r="VC103" s="6"/>
      <c r="VD103" s="6"/>
      <c r="VE103" s="6"/>
      <c r="VF103" s="6"/>
      <c r="VG103" s="6"/>
      <c r="VH103" s="6"/>
      <c r="VI103" s="6"/>
      <c r="VJ103" s="6"/>
      <c r="VK103" s="6"/>
      <c r="VL103" s="6"/>
      <c r="VM103" s="6"/>
      <c r="VN103" s="6"/>
      <c r="VO103" s="6"/>
      <c r="VP103" s="6"/>
      <c r="VQ103" s="6"/>
      <c r="VR103" s="6"/>
      <c r="VS103" s="6"/>
      <c r="VT103" s="6"/>
      <c r="VU103" s="6"/>
      <c r="VV103" s="6"/>
      <c r="VW103" s="6"/>
      <c r="VX103" s="6"/>
      <c r="VY103" s="6"/>
      <c r="VZ103" s="6"/>
      <c r="WA103" s="6"/>
      <c r="WB103" s="6"/>
      <c r="WC103" s="6"/>
      <c r="WD103" s="6"/>
      <c r="WE103" s="6"/>
      <c r="WF103" s="6"/>
      <c r="WG103" s="6"/>
      <c r="WH103" s="6"/>
      <c r="WI103" s="6"/>
      <c r="WJ103" s="6"/>
      <c r="WK103" s="6"/>
      <c r="WL103" s="6"/>
      <c r="WM103" s="6"/>
      <c r="WN103" s="6"/>
      <c r="WO103" s="6"/>
      <c r="WP103" s="6"/>
      <c r="WQ103" s="6"/>
      <c r="WR103" s="6"/>
      <c r="WS103" s="6"/>
      <c r="WT103" s="6"/>
      <c r="WU103" s="6"/>
      <c r="WV103" s="6"/>
      <c r="WW103" s="6"/>
      <c r="WX103" s="6"/>
      <c r="WY103" s="6"/>
      <c r="WZ103" s="6"/>
      <c r="XA103" s="6"/>
      <c r="XB103" s="6"/>
      <c r="XC103" s="6"/>
      <c r="XD103" s="6"/>
      <c r="XE103" s="6"/>
      <c r="XF103" s="6"/>
      <c r="XG103" s="6"/>
      <c r="XH103" s="6"/>
      <c r="XI103" s="6"/>
      <c r="XJ103" s="6"/>
      <c r="XK103" s="6"/>
      <c r="XL103" s="6"/>
      <c r="XM103" s="6"/>
      <c r="XN103" s="6"/>
      <c r="XO103" s="6"/>
      <c r="XP103" s="6"/>
      <c r="XQ103" s="6"/>
      <c r="XR103" s="6"/>
      <c r="XS103" s="6"/>
      <c r="XT103" s="6"/>
      <c r="XU103" s="6"/>
      <c r="XV103" s="6"/>
      <c r="XW103" s="6"/>
      <c r="XX103" s="6"/>
      <c r="XY103" s="6"/>
      <c r="XZ103" s="6"/>
      <c r="YA103" s="6"/>
      <c r="YB103" s="6"/>
      <c r="YC103" s="6"/>
      <c r="YD103" s="6"/>
      <c r="YE103" s="6"/>
      <c r="YF103" s="6"/>
      <c r="YG103" s="6"/>
      <c r="YH103" s="6"/>
      <c r="YI103" s="6"/>
      <c r="YJ103" s="6"/>
      <c r="YK103" s="6"/>
      <c r="YL103" s="6"/>
      <c r="YM103" s="6"/>
      <c r="YN103" s="6"/>
      <c r="YO103" s="6"/>
      <c r="YP103" s="6"/>
      <c r="YQ103" s="6"/>
      <c r="YR103" s="6"/>
      <c r="YS103" s="6"/>
      <c r="YT103" s="6"/>
      <c r="YU103" s="6"/>
      <c r="YV103" s="6"/>
      <c r="YW103" s="6"/>
      <c r="YX103" s="6"/>
      <c r="YY103" s="6"/>
      <c r="YZ103" s="6"/>
      <c r="ZA103" s="6"/>
      <c r="ZB103" s="6"/>
      <c r="ZC103" s="6"/>
      <c r="ZD103" s="6"/>
      <c r="ZE103" s="6"/>
      <c r="ZF103" s="6"/>
      <c r="ZG103" s="6"/>
      <c r="ZH103" s="6"/>
      <c r="ZI103" s="6"/>
      <c r="ZJ103" s="6"/>
      <c r="ZK103" s="6"/>
      <c r="ZL103" s="6"/>
      <c r="ZM103" s="6"/>
      <c r="ZN103" s="6"/>
      <c r="ZO103" s="6"/>
      <c r="ZP103" s="6"/>
      <c r="ZQ103" s="6"/>
      <c r="ZR103" s="6"/>
      <c r="ZS103" s="6"/>
      <c r="ZT103" s="6"/>
      <c r="ZU103" s="6"/>
      <c r="ZV103" s="6"/>
      <c r="ZW103" s="6"/>
      <c r="ZX103" s="6"/>
      <c r="ZY103" s="6"/>
      <c r="ZZ103" s="6"/>
      <c r="AAA103" s="6"/>
      <c r="AAB103" s="6"/>
      <c r="AAC103" s="6"/>
      <c r="AAD103" s="6"/>
      <c r="AAE103" s="6"/>
      <c r="AAF103" s="6"/>
      <c r="AAG103" s="6"/>
      <c r="AAH103" s="6"/>
      <c r="AAI103" s="6"/>
      <c r="AAJ103" s="6"/>
      <c r="AAK103" s="6"/>
      <c r="AAL103" s="6"/>
      <c r="AAM103" s="6"/>
      <c r="AAN103" s="6"/>
      <c r="AAO103" s="6"/>
      <c r="AAP103" s="6"/>
      <c r="AAQ103" s="6"/>
      <c r="AAR103" s="6"/>
      <c r="AAS103" s="6"/>
      <c r="AAT103" s="6"/>
      <c r="AAU103" s="6"/>
      <c r="AAV103" s="6"/>
      <c r="AAW103" s="6"/>
      <c r="AAX103" s="6"/>
      <c r="AAY103" s="6"/>
      <c r="AAZ103" s="6"/>
      <c r="ABA103" s="6"/>
      <c r="ABB103" s="6"/>
      <c r="ABC103" s="6"/>
      <c r="ABD103" s="6"/>
      <c r="ABE103" s="6"/>
      <c r="ABF103" s="6"/>
      <c r="ABG103" s="6"/>
      <c r="ABH103" s="6"/>
      <c r="ABI103" s="6"/>
      <c r="ABJ103" s="6"/>
      <c r="ABK103" s="6"/>
      <c r="ABL103" s="6"/>
      <c r="ABM103" s="6"/>
      <c r="ABN103" s="6"/>
      <c r="ABO103" s="6"/>
      <c r="ABP103" s="6"/>
      <c r="ABQ103" s="6"/>
      <c r="ABR103" s="6"/>
      <c r="ABS103" s="6"/>
      <c r="ABT103" s="6"/>
      <c r="ABU103" s="6"/>
      <c r="ABV103" s="6"/>
      <c r="ABW103" s="6"/>
      <c r="ABX103" s="6"/>
      <c r="ABY103" s="6"/>
      <c r="ABZ103" s="6"/>
      <c r="ACA103" s="6"/>
      <c r="ACB103" s="6"/>
      <c r="ACC103" s="6"/>
      <c r="ACD103" s="6"/>
      <c r="ACE103" s="6"/>
      <c r="ACF103" s="6"/>
      <c r="ACG103" s="6"/>
      <c r="ACH103" s="6"/>
      <c r="ACI103" s="6"/>
      <c r="ACJ103" s="6"/>
      <c r="ACK103" s="6"/>
      <c r="ACL103" s="6"/>
      <c r="ACM103" s="6"/>
      <c r="ACN103" s="6"/>
      <c r="ACO103" s="6"/>
      <c r="ACP103" s="6"/>
      <c r="ACQ103" s="6"/>
      <c r="ACR103" s="6"/>
      <c r="ACS103" s="6"/>
      <c r="ACT103" s="6"/>
      <c r="ACU103" s="6"/>
      <c r="ACV103" s="6"/>
      <c r="ACW103" s="6"/>
      <c r="ACX103" s="6"/>
      <c r="ACY103" s="6"/>
      <c r="ACZ103" s="6"/>
      <c r="ADA103" s="6"/>
      <c r="ADB103" s="6"/>
      <c r="ADC103" s="6"/>
      <c r="ADD103" s="6"/>
      <c r="ADE103" s="6"/>
      <c r="ADF103" s="6"/>
      <c r="ADG103" s="6"/>
      <c r="ADH103" s="6"/>
      <c r="ADI103" s="6"/>
      <c r="ADJ103" s="6"/>
      <c r="ADK103" s="6"/>
      <c r="ADL103" s="6"/>
      <c r="ADM103" s="6"/>
      <c r="ADN103" s="6"/>
      <c r="ADO103" s="6"/>
      <c r="ADP103" s="6"/>
      <c r="ADQ103" s="6"/>
      <c r="ADR103" s="6"/>
      <c r="ADS103" s="6"/>
      <c r="ADT103" s="6"/>
      <c r="ADU103" s="6"/>
      <c r="ADV103" s="6"/>
      <c r="ADW103" s="6"/>
      <c r="ADX103" s="6"/>
      <c r="ADY103" s="6"/>
      <c r="ADZ103" s="6"/>
      <c r="AEA103" s="6"/>
      <c r="AEB103" s="6"/>
      <c r="AEC103" s="6"/>
      <c r="AED103" s="6"/>
      <c r="AEE103" s="6"/>
      <c r="AEF103" s="6"/>
      <c r="AEG103" s="6"/>
      <c r="AEH103" s="6"/>
      <c r="AEI103" s="6"/>
      <c r="AEJ103" s="6"/>
      <c r="AEK103" s="6"/>
      <c r="AEL103" s="6"/>
      <c r="AEM103" s="6"/>
      <c r="AEN103" s="6"/>
      <c r="AEO103" s="6"/>
      <c r="AEP103" s="6"/>
      <c r="AEQ103" s="6"/>
      <c r="AER103" s="6"/>
      <c r="AES103" s="6"/>
      <c r="AET103" s="6"/>
      <c r="AEU103" s="6"/>
      <c r="AEV103" s="6"/>
      <c r="AEW103" s="6"/>
      <c r="AEX103" s="6"/>
      <c r="AEY103" s="6"/>
      <c r="AEZ103" s="6"/>
      <c r="AFA103" s="6"/>
      <c r="AFB103" s="6"/>
      <c r="AFC103" s="6"/>
      <c r="AFD103" s="6"/>
      <c r="AFE103" s="6"/>
      <c r="AFF103" s="6"/>
      <c r="AFG103" s="6"/>
      <c r="AFH103" s="6"/>
      <c r="AFI103" s="6"/>
      <c r="AFJ103" s="6"/>
      <c r="AFK103" s="6"/>
      <c r="AFL103" s="6"/>
      <c r="AFM103" s="6"/>
      <c r="AFN103" s="6"/>
      <c r="AFO103" s="6"/>
      <c r="AFP103" s="6"/>
      <c r="AFQ103" s="6"/>
      <c r="AFR103" s="6"/>
      <c r="AFS103" s="6"/>
      <c r="AFT103" s="6"/>
      <c r="AFU103" s="6"/>
      <c r="AFV103" s="6"/>
      <c r="AFW103" s="6"/>
      <c r="AFX103" s="6"/>
      <c r="AFY103" s="6"/>
      <c r="AFZ103" s="6"/>
      <c r="AGA103" s="6"/>
      <c r="AGB103" s="6"/>
      <c r="AGC103" s="6"/>
      <c r="AGD103" s="6"/>
      <c r="AGE103" s="6"/>
      <c r="AGF103" s="6"/>
      <c r="AGG103" s="6"/>
      <c r="AGH103" s="6"/>
      <c r="AGI103" s="6"/>
      <c r="AGJ103" s="6"/>
      <c r="AGK103" s="6"/>
      <c r="AGL103" s="6"/>
      <c r="AGM103" s="6"/>
      <c r="AGN103" s="6"/>
      <c r="AGO103" s="6"/>
      <c r="AGP103" s="6"/>
      <c r="AGQ103" s="6"/>
      <c r="AGR103" s="6"/>
      <c r="AGS103" s="6"/>
      <c r="AGT103" s="6"/>
      <c r="AGU103" s="6"/>
      <c r="AGV103" s="6"/>
      <c r="AGW103" s="6"/>
      <c r="AGX103" s="6"/>
      <c r="AGY103" s="6"/>
      <c r="AGZ103" s="6"/>
      <c r="AHA103" s="6"/>
      <c r="AHB103" s="6"/>
      <c r="AHC103" s="6"/>
      <c r="AHD103" s="6"/>
      <c r="AHE103" s="6"/>
      <c r="AHF103" s="6"/>
      <c r="AHG103" s="6"/>
      <c r="AHH103" s="6"/>
      <c r="AHI103" s="6"/>
      <c r="AHJ103" s="6"/>
      <c r="AHK103" s="6"/>
      <c r="AHL103" s="6"/>
      <c r="AHM103" s="6"/>
      <c r="AHN103" s="6"/>
      <c r="AHO103" s="6"/>
      <c r="AHP103" s="6"/>
      <c r="AHQ103" s="6"/>
      <c r="AHR103" s="6"/>
      <c r="AHS103" s="6"/>
      <c r="AHT103" s="6"/>
      <c r="AHU103" s="6"/>
      <c r="AHV103" s="6"/>
      <c r="AHW103" s="6"/>
      <c r="AHX103" s="6"/>
      <c r="AHY103" s="6"/>
      <c r="AHZ103" s="6"/>
      <c r="AIA103" s="6"/>
      <c r="AIB103" s="6"/>
      <c r="AIC103" s="6"/>
      <c r="AID103" s="6"/>
      <c r="AIE103" s="6"/>
      <c r="AIF103" s="6"/>
      <c r="AIG103" s="6"/>
      <c r="AIH103" s="6"/>
      <c r="AII103" s="6"/>
      <c r="AIJ103" s="6"/>
      <c r="AIK103" s="6"/>
      <c r="AIL103" s="6"/>
      <c r="AIM103" s="6"/>
      <c r="AIN103" s="6"/>
      <c r="AIO103" s="6"/>
      <c r="AIP103" s="6"/>
      <c r="AIQ103" s="6"/>
      <c r="AIR103" s="6"/>
      <c r="AIS103" s="6"/>
      <c r="AIT103" s="6"/>
      <c r="AIU103" s="6"/>
      <c r="AIV103" s="6"/>
      <c r="AIW103" s="6"/>
      <c r="AIX103" s="6"/>
      <c r="AIY103" s="6"/>
      <c r="AIZ103" s="6"/>
      <c r="AJA103" s="6"/>
      <c r="AJB103" s="6"/>
      <c r="AJC103" s="6"/>
      <c r="AJD103" s="6"/>
      <c r="AJE103" s="6"/>
      <c r="AJF103" s="6"/>
      <c r="AJG103" s="6"/>
      <c r="AJH103" s="6"/>
      <c r="AJI103" s="6"/>
      <c r="AJJ103" s="6"/>
      <c r="AJK103" s="6"/>
      <c r="AJL103" s="6"/>
      <c r="AJM103" s="6"/>
      <c r="AJN103" s="6"/>
      <c r="AJO103" s="6"/>
      <c r="AJP103" s="6"/>
      <c r="AJQ103" s="6"/>
      <c r="AJR103" s="6"/>
      <c r="AJS103" s="6"/>
      <c r="AJT103" s="6"/>
      <c r="AJU103" s="6"/>
      <c r="AJV103" s="6"/>
      <c r="AJW103" s="6"/>
      <c r="AJX103" s="6"/>
      <c r="AJY103" s="6"/>
      <c r="AJZ103" s="6"/>
      <c r="AKA103" s="6"/>
      <c r="AKB103" s="6"/>
      <c r="AKC103" s="6"/>
      <c r="AKD103" s="6"/>
      <c r="AKE103" s="6"/>
      <c r="AKF103" s="6"/>
      <c r="AKG103" s="6"/>
      <c r="AKH103" s="6"/>
      <c r="AKI103" s="6"/>
      <c r="AKJ103" s="6"/>
      <c r="AKK103" s="6"/>
      <c r="AKL103" s="6"/>
      <c r="AKM103" s="6"/>
      <c r="AKN103" s="6"/>
      <c r="AKO103" s="6"/>
    </row>
    <row r="104" spans="1:977" ht="93.75" customHeight="1" x14ac:dyDescent="0.25">
      <c r="A104" s="178"/>
      <c r="B104" s="178"/>
      <c r="C104" s="178"/>
      <c r="D104" s="178"/>
      <c r="E104" s="44" t="s">
        <v>24</v>
      </c>
      <c r="F104" s="12" t="s">
        <v>239</v>
      </c>
      <c r="G104" s="41" t="s">
        <v>240</v>
      </c>
      <c r="H104" s="178"/>
      <c r="I104" s="38" t="s">
        <v>6</v>
      </c>
      <c r="J104" s="46">
        <f t="shared" si="2"/>
        <v>1</v>
      </c>
      <c r="K104" s="7"/>
      <c r="L104" s="133" t="s">
        <v>401</v>
      </c>
      <c r="M104" s="171"/>
      <c r="N104" s="171"/>
      <c r="O104" s="40"/>
      <c r="P104" s="171"/>
      <c r="Q104" s="171"/>
      <c r="R104" s="171"/>
      <c r="S104" s="187"/>
      <c r="T104" s="191"/>
      <c r="U104" s="205"/>
      <c r="V104" s="200"/>
      <c r="W104" s="174"/>
      <c r="X104" s="174"/>
      <c r="Y104" s="191"/>
      <c r="Z104" s="191"/>
      <c r="AA104" s="191"/>
      <c r="AB104" s="174"/>
      <c r="AC104" s="174"/>
      <c r="AD104" s="174"/>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c r="TD104" s="6"/>
      <c r="TE104" s="6"/>
      <c r="TF104" s="6"/>
      <c r="TG104" s="6"/>
      <c r="TH104" s="6"/>
      <c r="TI104" s="6"/>
      <c r="TJ104" s="6"/>
      <c r="TK104" s="6"/>
      <c r="TL104" s="6"/>
      <c r="TM104" s="6"/>
      <c r="TN104" s="6"/>
      <c r="TO104" s="6"/>
      <c r="TP104" s="6"/>
      <c r="TQ104" s="6"/>
      <c r="TR104" s="6"/>
      <c r="TS104" s="6"/>
      <c r="TT104" s="6"/>
      <c r="TU104" s="6"/>
      <c r="TV104" s="6"/>
      <c r="TW104" s="6"/>
      <c r="TX104" s="6"/>
      <c r="TY104" s="6"/>
      <c r="TZ104" s="6"/>
      <c r="UA104" s="6"/>
      <c r="UB104" s="6"/>
      <c r="UC104" s="6"/>
      <c r="UD104" s="6"/>
      <c r="UE104" s="6"/>
      <c r="UF104" s="6"/>
      <c r="UG104" s="6"/>
      <c r="UH104" s="6"/>
      <c r="UI104" s="6"/>
      <c r="UJ104" s="6"/>
      <c r="UK104" s="6"/>
      <c r="UL104" s="6"/>
      <c r="UM104" s="6"/>
      <c r="UN104" s="6"/>
      <c r="UO104" s="6"/>
      <c r="UP104" s="6"/>
      <c r="UQ104" s="6"/>
      <c r="UR104" s="6"/>
      <c r="US104" s="6"/>
      <c r="UT104" s="6"/>
      <c r="UU104" s="6"/>
      <c r="UV104" s="6"/>
      <c r="UW104" s="6"/>
      <c r="UX104" s="6"/>
      <c r="UY104" s="6"/>
      <c r="UZ104" s="6"/>
      <c r="VA104" s="6"/>
      <c r="VB104" s="6"/>
      <c r="VC104" s="6"/>
      <c r="VD104" s="6"/>
      <c r="VE104" s="6"/>
      <c r="VF104" s="6"/>
      <c r="VG104" s="6"/>
      <c r="VH104" s="6"/>
      <c r="VI104" s="6"/>
      <c r="VJ104" s="6"/>
      <c r="VK104" s="6"/>
      <c r="VL104" s="6"/>
      <c r="VM104" s="6"/>
      <c r="VN104" s="6"/>
      <c r="VO104" s="6"/>
      <c r="VP104" s="6"/>
      <c r="VQ104" s="6"/>
      <c r="VR104" s="6"/>
      <c r="VS104" s="6"/>
      <c r="VT104" s="6"/>
      <c r="VU104" s="6"/>
      <c r="VV104" s="6"/>
      <c r="VW104" s="6"/>
      <c r="VX104" s="6"/>
      <c r="VY104" s="6"/>
      <c r="VZ104" s="6"/>
      <c r="WA104" s="6"/>
      <c r="WB104" s="6"/>
      <c r="WC104" s="6"/>
      <c r="WD104" s="6"/>
      <c r="WE104" s="6"/>
      <c r="WF104" s="6"/>
      <c r="WG104" s="6"/>
      <c r="WH104" s="6"/>
      <c r="WI104" s="6"/>
      <c r="WJ104" s="6"/>
      <c r="WK104" s="6"/>
      <c r="WL104" s="6"/>
      <c r="WM104" s="6"/>
      <c r="WN104" s="6"/>
      <c r="WO104" s="6"/>
      <c r="WP104" s="6"/>
      <c r="WQ104" s="6"/>
      <c r="WR104" s="6"/>
      <c r="WS104" s="6"/>
      <c r="WT104" s="6"/>
      <c r="WU104" s="6"/>
      <c r="WV104" s="6"/>
      <c r="WW104" s="6"/>
      <c r="WX104" s="6"/>
      <c r="WY104" s="6"/>
      <c r="WZ104" s="6"/>
      <c r="XA104" s="6"/>
      <c r="XB104" s="6"/>
      <c r="XC104" s="6"/>
      <c r="XD104" s="6"/>
      <c r="XE104" s="6"/>
      <c r="XF104" s="6"/>
      <c r="XG104" s="6"/>
      <c r="XH104" s="6"/>
      <c r="XI104" s="6"/>
      <c r="XJ104" s="6"/>
      <c r="XK104" s="6"/>
      <c r="XL104" s="6"/>
      <c r="XM104" s="6"/>
      <c r="XN104" s="6"/>
      <c r="XO104" s="6"/>
      <c r="XP104" s="6"/>
      <c r="XQ104" s="6"/>
      <c r="XR104" s="6"/>
      <c r="XS104" s="6"/>
      <c r="XT104" s="6"/>
      <c r="XU104" s="6"/>
      <c r="XV104" s="6"/>
      <c r="XW104" s="6"/>
      <c r="XX104" s="6"/>
      <c r="XY104" s="6"/>
      <c r="XZ104" s="6"/>
      <c r="YA104" s="6"/>
      <c r="YB104" s="6"/>
      <c r="YC104" s="6"/>
      <c r="YD104" s="6"/>
      <c r="YE104" s="6"/>
      <c r="YF104" s="6"/>
      <c r="YG104" s="6"/>
      <c r="YH104" s="6"/>
      <c r="YI104" s="6"/>
      <c r="YJ104" s="6"/>
      <c r="YK104" s="6"/>
      <c r="YL104" s="6"/>
      <c r="YM104" s="6"/>
      <c r="YN104" s="6"/>
      <c r="YO104" s="6"/>
      <c r="YP104" s="6"/>
      <c r="YQ104" s="6"/>
      <c r="YR104" s="6"/>
      <c r="YS104" s="6"/>
      <c r="YT104" s="6"/>
      <c r="YU104" s="6"/>
      <c r="YV104" s="6"/>
      <c r="YW104" s="6"/>
      <c r="YX104" s="6"/>
      <c r="YY104" s="6"/>
      <c r="YZ104" s="6"/>
      <c r="ZA104" s="6"/>
      <c r="ZB104" s="6"/>
      <c r="ZC104" s="6"/>
      <c r="ZD104" s="6"/>
      <c r="ZE104" s="6"/>
      <c r="ZF104" s="6"/>
      <c r="ZG104" s="6"/>
      <c r="ZH104" s="6"/>
      <c r="ZI104" s="6"/>
      <c r="ZJ104" s="6"/>
      <c r="ZK104" s="6"/>
      <c r="ZL104" s="6"/>
      <c r="ZM104" s="6"/>
      <c r="ZN104" s="6"/>
      <c r="ZO104" s="6"/>
      <c r="ZP104" s="6"/>
      <c r="ZQ104" s="6"/>
      <c r="ZR104" s="6"/>
      <c r="ZS104" s="6"/>
      <c r="ZT104" s="6"/>
      <c r="ZU104" s="6"/>
      <c r="ZV104" s="6"/>
      <c r="ZW104" s="6"/>
      <c r="ZX104" s="6"/>
      <c r="ZY104" s="6"/>
      <c r="ZZ104" s="6"/>
      <c r="AAA104" s="6"/>
      <c r="AAB104" s="6"/>
      <c r="AAC104" s="6"/>
      <c r="AAD104" s="6"/>
      <c r="AAE104" s="6"/>
      <c r="AAF104" s="6"/>
      <c r="AAG104" s="6"/>
      <c r="AAH104" s="6"/>
      <c r="AAI104" s="6"/>
      <c r="AAJ104" s="6"/>
      <c r="AAK104" s="6"/>
      <c r="AAL104" s="6"/>
      <c r="AAM104" s="6"/>
      <c r="AAN104" s="6"/>
      <c r="AAO104" s="6"/>
      <c r="AAP104" s="6"/>
      <c r="AAQ104" s="6"/>
      <c r="AAR104" s="6"/>
      <c r="AAS104" s="6"/>
      <c r="AAT104" s="6"/>
      <c r="AAU104" s="6"/>
      <c r="AAV104" s="6"/>
      <c r="AAW104" s="6"/>
      <c r="AAX104" s="6"/>
      <c r="AAY104" s="6"/>
      <c r="AAZ104" s="6"/>
      <c r="ABA104" s="6"/>
      <c r="ABB104" s="6"/>
      <c r="ABC104" s="6"/>
      <c r="ABD104" s="6"/>
      <c r="ABE104" s="6"/>
      <c r="ABF104" s="6"/>
      <c r="ABG104" s="6"/>
      <c r="ABH104" s="6"/>
      <c r="ABI104" s="6"/>
      <c r="ABJ104" s="6"/>
      <c r="ABK104" s="6"/>
      <c r="ABL104" s="6"/>
      <c r="ABM104" s="6"/>
      <c r="ABN104" s="6"/>
      <c r="ABO104" s="6"/>
      <c r="ABP104" s="6"/>
      <c r="ABQ104" s="6"/>
      <c r="ABR104" s="6"/>
      <c r="ABS104" s="6"/>
      <c r="ABT104" s="6"/>
      <c r="ABU104" s="6"/>
      <c r="ABV104" s="6"/>
      <c r="ABW104" s="6"/>
      <c r="ABX104" s="6"/>
      <c r="ABY104" s="6"/>
      <c r="ABZ104" s="6"/>
      <c r="ACA104" s="6"/>
      <c r="ACB104" s="6"/>
      <c r="ACC104" s="6"/>
      <c r="ACD104" s="6"/>
      <c r="ACE104" s="6"/>
      <c r="ACF104" s="6"/>
      <c r="ACG104" s="6"/>
      <c r="ACH104" s="6"/>
      <c r="ACI104" s="6"/>
      <c r="ACJ104" s="6"/>
      <c r="ACK104" s="6"/>
      <c r="ACL104" s="6"/>
      <c r="ACM104" s="6"/>
      <c r="ACN104" s="6"/>
      <c r="ACO104" s="6"/>
      <c r="ACP104" s="6"/>
      <c r="ACQ104" s="6"/>
      <c r="ACR104" s="6"/>
      <c r="ACS104" s="6"/>
      <c r="ACT104" s="6"/>
      <c r="ACU104" s="6"/>
      <c r="ACV104" s="6"/>
      <c r="ACW104" s="6"/>
      <c r="ACX104" s="6"/>
      <c r="ACY104" s="6"/>
      <c r="ACZ104" s="6"/>
      <c r="ADA104" s="6"/>
      <c r="ADB104" s="6"/>
      <c r="ADC104" s="6"/>
      <c r="ADD104" s="6"/>
      <c r="ADE104" s="6"/>
      <c r="ADF104" s="6"/>
      <c r="ADG104" s="6"/>
      <c r="ADH104" s="6"/>
      <c r="ADI104" s="6"/>
      <c r="ADJ104" s="6"/>
      <c r="ADK104" s="6"/>
      <c r="ADL104" s="6"/>
      <c r="ADM104" s="6"/>
      <c r="ADN104" s="6"/>
      <c r="ADO104" s="6"/>
      <c r="ADP104" s="6"/>
      <c r="ADQ104" s="6"/>
      <c r="ADR104" s="6"/>
      <c r="ADS104" s="6"/>
      <c r="ADT104" s="6"/>
      <c r="ADU104" s="6"/>
      <c r="ADV104" s="6"/>
      <c r="ADW104" s="6"/>
      <c r="ADX104" s="6"/>
      <c r="ADY104" s="6"/>
      <c r="ADZ104" s="6"/>
      <c r="AEA104" s="6"/>
      <c r="AEB104" s="6"/>
      <c r="AEC104" s="6"/>
      <c r="AED104" s="6"/>
      <c r="AEE104" s="6"/>
      <c r="AEF104" s="6"/>
      <c r="AEG104" s="6"/>
      <c r="AEH104" s="6"/>
      <c r="AEI104" s="6"/>
      <c r="AEJ104" s="6"/>
      <c r="AEK104" s="6"/>
      <c r="AEL104" s="6"/>
      <c r="AEM104" s="6"/>
      <c r="AEN104" s="6"/>
      <c r="AEO104" s="6"/>
      <c r="AEP104" s="6"/>
      <c r="AEQ104" s="6"/>
      <c r="AER104" s="6"/>
      <c r="AES104" s="6"/>
      <c r="AET104" s="6"/>
      <c r="AEU104" s="6"/>
      <c r="AEV104" s="6"/>
      <c r="AEW104" s="6"/>
      <c r="AEX104" s="6"/>
      <c r="AEY104" s="6"/>
      <c r="AEZ104" s="6"/>
      <c r="AFA104" s="6"/>
      <c r="AFB104" s="6"/>
      <c r="AFC104" s="6"/>
      <c r="AFD104" s="6"/>
      <c r="AFE104" s="6"/>
      <c r="AFF104" s="6"/>
      <c r="AFG104" s="6"/>
      <c r="AFH104" s="6"/>
      <c r="AFI104" s="6"/>
      <c r="AFJ104" s="6"/>
      <c r="AFK104" s="6"/>
      <c r="AFL104" s="6"/>
      <c r="AFM104" s="6"/>
      <c r="AFN104" s="6"/>
      <c r="AFO104" s="6"/>
      <c r="AFP104" s="6"/>
      <c r="AFQ104" s="6"/>
      <c r="AFR104" s="6"/>
      <c r="AFS104" s="6"/>
      <c r="AFT104" s="6"/>
      <c r="AFU104" s="6"/>
      <c r="AFV104" s="6"/>
      <c r="AFW104" s="6"/>
      <c r="AFX104" s="6"/>
      <c r="AFY104" s="6"/>
      <c r="AFZ104" s="6"/>
      <c r="AGA104" s="6"/>
      <c r="AGB104" s="6"/>
      <c r="AGC104" s="6"/>
      <c r="AGD104" s="6"/>
      <c r="AGE104" s="6"/>
      <c r="AGF104" s="6"/>
      <c r="AGG104" s="6"/>
      <c r="AGH104" s="6"/>
      <c r="AGI104" s="6"/>
      <c r="AGJ104" s="6"/>
      <c r="AGK104" s="6"/>
      <c r="AGL104" s="6"/>
      <c r="AGM104" s="6"/>
      <c r="AGN104" s="6"/>
      <c r="AGO104" s="6"/>
      <c r="AGP104" s="6"/>
      <c r="AGQ104" s="6"/>
      <c r="AGR104" s="6"/>
      <c r="AGS104" s="6"/>
      <c r="AGT104" s="6"/>
      <c r="AGU104" s="6"/>
      <c r="AGV104" s="6"/>
      <c r="AGW104" s="6"/>
      <c r="AGX104" s="6"/>
      <c r="AGY104" s="6"/>
      <c r="AGZ104" s="6"/>
      <c r="AHA104" s="6"/>
      <c r="AHB104" s="6"/>
      <c r="AHC104" s="6"/>
      <c r="AHD104" s="6"/>
      <c r="AHE104" s="6"/>
      <c r="AHF104" s="6"/>
      <c r="AHG104" s="6"/>
      <c r="AHH104" s="6"/>
      <c r="AHI104" s="6"/>
      <c r="AHJ104" s="6"/>
      <c r="AHK104" s="6"/>
      <c r="AHL104" s="6"/>
      <c r="AHM104" s="6"/>
      <c r="AHN104" s="6"/>
      <c r="AHO104" s="6"/>
      <c r="AHP104" s="6"/>
      <c r="AHQ104" s="6"/>
      <c r="AHR104" s="6"/>
      <c r="AHS104" s="6"/>
      <c r="AHT104" s="6"/>
      <c r="AHU104" s="6"/>
      <c r="AHV104" s="6"/>
      <c r="AHW104" s="6"/>
      <c r="AHX104" s="6"/>
      <c r="AHY104" s="6"/>
      <c r="AHZ104" s="6"/>
      <c r="AIA104" s="6"/>
      <c r="AIB104" s="6"/>
      <c r="AIC104" s="6"/>
      <c r="AID104" s="6"/>
      <c r="AIE104" s="6"/>
      <c r="AIF104" s="6"/>
      <c r="AIG104" s="6"/>
      <c r="AIH104" s="6"/>
      <c r="AII104" s="6"/>
      <c r="AIJ104" s="6"/>
      <c r="AIK104" s="6"/>
      <c r="AIL104" s="6"/>
      <c r="AIM104" s="6"/>
      <c r="AIN104" s="6"/>
      <c r="AIO104" s="6"/>
      <c r="AIP104" s="6"/>
      <c r="AIQ104" s="6"/>
      <c r="AIR104" s="6"/>
      <c r="AIS104" s="6"/>
      <c r="AIT104" s="6"/>
      <c r="AIU104" s="6"/>
      <c r="AIV104" s="6"/>
      <c r="AIW104" s="6"/>
      <c r="AIX104" s="6"/>
      <c r="AIY104" s="6"/>
      <c r="AIZ104" s="6"/>
      <c r="AJA104" s="6"/>
      <c r="AJB104" s="6"/>
      <c r="AJC104" s="6"/>
      <c r="AJD104" s="6"/>
      <c r="AJE104" s="6"/>
      <c r="AJF104" s="6"/>
      <c r="AJG104" s="6"/>
      <c r="AJH104" s="6"/>
      <c r="AJI104" s="6"/>
      <c r="AJJ104" s="6"/>
      <c r="AJK104" s="6"/>
      <c r="AJL104" s="6"/>
      <c r="AJM104" s="6"/>
      <c r="AJN104" s="6"/>
      <c r="AJO104" s="6"/>
      <c r="AJP104" s="6"/>
      <c r="AJQ104" s="6"/>
      <c r="AJR104" s="6"/>
      <c r="AJS104" s="6"/>
      <c r="AJT104" s="6"/>
      <c r="AJU104" s="6"/>
      <c r="AJV104" s="6"/>
      <c r="AJW104" s="6"/>
      <c r="AJX104" s="6"/>
      <c r="AJY104" s="6"/>
      <c r="AJZ104" s="6"/>
      <c r="AKA104" s="6"/>
      <c r="AKB104" s="6"/>
      <c r="AKC104" s="6"/>
      <c r="AKD104" s="6"/>
      <c r="AKE104" s="6"/>
      <c r="AKF104" s="6"/>
      <c r="AKG104" s="6"/>
      <c r="AKH104" s="6"/>
      <c r="AKI104" s="6"/>
      <c r="AKJ104" s="6"/>
      <c r="AKK104" s="6"/>
      <c r="AKL104" s="6"/>
      <c r="AKM104" s="6"/>
      <c r="AKN104" s="6"/>
      <c r="AKO104" s="6"/>
    </row>
    <row r="105" spans="1:977" ht="102.75" customHeight="1" x14ac:dyDescent="0.25">
      <c r="A105" s="178"/>
      <c r="B105" s="178"/>
      <c r="C105" s="178"/>
      <c r="D105" s="178"/>
      <c r="E105" s="44" t="s">
        <v>27</v>
      </c>
      <c r="F105" s="12" t="s">
        <v>241</v>
      </c>
      <c r="G105" s="41" t="s">
        <v>242</v>
      </c>
      <c r="H105" s="178"/>
      <c r="I105" s="38" t="s">
        <v>6</v>
      </c>
      <c r="J105" s="46">
        <f t="shared" si="2"/>
        <v>1</v>
      </c>
      <c r="K105" s="7"/>
      <c r="L105" s="133" t="s">
        <v>490</v>
      </c>
      <c r="M105" s="171"/>
      <c r="N105" s="171"/>
      <c r="O105" s="40"/>
      <c r="P105" s="171"/>
      <c r="Q105" s="171"/>
      <c r="R105" s="171"/>
      <c r="S105" s="187"/>
      <c r="T105" s="191"/>
      <c r="U105" s="205"/>
      <c r="V105" s="200"/>
      <c r="W105" s="174"/>
      <c r="X105" s="174"/>
      <c r="Y105" s="191"/>
      <c r="Z105" s="191"/>
      <c r="AA105" s="191"/>
      <c r="AB105" s="174"/>
      <c r="AC105" s="174"/>
      <c r="AD105" s="174"/>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c r="AHH105" s="6"/>
      <c r="AHI105" s="6"/>
      <c r="AHJ105" s="6"/>
      <c r="AHK105" s="6"/>
      <c r="AHL105" s="6"/>
      <c r="AHM105" s="6"/>
      <c r="AHN105" s="6"/>
      <c r="AHO105" s="6"/>
      <c r="AHP105" s="6"/>
      <c r="AHQ105" s="6"/>
      <c r="AHR105" s="6"/>
      <c r="AHS105" s="6"/>
      <c r="AHT105" s="6"/>
      <c r="AHU105" s="6"/>
      <c r="AHV105" s="6"/>
      <c r="AHW105" s="6"/>
      <c r="AHX105" s="6"/>
      <c r="AHY105" s="6"/>
      <c r="AHZ105" s="6"/>
      <c r="AIA105" s="6"/>
      <c r="AIB105" s="6"/>
      <c r="AIC105" s="6"/>
      <c r="AID105" s="6"/>
      <c r="AIE105" s="6"/>
      <c r="AIF105" s="6"/>
      <c r="AIG105" s="6"/>
      <c r="AIH105" s="6"/>
      <c r="AII105" s="6"/>
      <c r="AIJ105" s="6"/>
      <c r="AIK105" s="6"/>
      <c r="AIL105" s="6"/>
      <c r="AIM105" s="6"/>
      <c r="AIN105" s="6"/>
      <c r="AIO105" s="6"/>
      <c r="AIP105" s="6"/>
      <c r="AIQ105" s="6"/>
      <c r="AIR105" s="6"/>
      <c r="AIS105" s="6"/>
      <c r="AIT105" s="6"/>
      <c r="AIU105" s="6"/>
      <c r="AIV105" s="6"/>
      <c r="AIW105" s="6"/>
      <c r="AIX105" s="6"/>
      <c r="AIY105" s="6"/>
      <c r="AIZ105" s="6"/>
      <c r="AJA105" s="6"/>
      <c r="AJB105" s="6"/>
      <c r="AJC105" s="6"/>
      <c r="AJD105" s="6"/>
      <c r="AJE105" s="6"/>
      <c r="AJF105" s="6"/>
      <c r="AJG105" s="6"/>
      <c r="AJH105" s="6"/>
      <c r="AJI105" s="6"/>
      <c r="AJJ105" s="6"/>
      <c r="AJK105" s="6"/>
      <c r="AJL105" s="6"/>
      <c r="AJM105" s="6"/>
      <c r="AJN105" s="6"/>
      <c r="AJO105" s="6"/>
      <c r="AJP105" s="6"/>
      <c r="AJQ105" s="6"/>
      <c r="AJR105" s="6"/>
      <c r="AJS105" s="6"/>
      <c r="AJT105" s="6"/>
      <c r="AJU105" s="6"/>
      <c r="AJV105" s="6"/>
      <c r="AJW105" s="6"/>
      <c r="AJX105" s="6"/>
      <c r="AJY105" s="6"/>
      <c r="AJZ105" s="6"/>
      <c r="AKA105" s="6"/>
      <c r="AKB105" s="6"/>
      <c r="AKC105" s="6"/>
      <c r="AKD105" s="6"/>
      <c r="AKE105" s="6"/>
      <c r="AKF105" s="6"/>
      <c r="AKG105" s="6"/>
      <c r="AKH105" s="6"/>
      <c r="AKI105" s="6"/>
      <c r="AKJ105" s="6"/>
      <c r="AKK105" s="6"/>
      <c r="AKL105" s="6"/>
      <c r="AKM105" s="6"/>
      <c r="AKN105" s="6"/>
      <c r="AKO105" s="6"/>
    </row>
    <row r="106" spans="1:977" ht="102" customHeight="1" x14ac:dyDescent="0.25">
      <c r="A106" s="178"/>
      <c r="B106" s="178"/>
      <c r="C106" s="177"/>
      <c r="D106" s="177"/>
      <c r="E106" s="44" t="s">
        <v>29</v>
      </c>
      <c r="F106" s="12" t="s">
        <v>243</v>
      </c>
      <c r="G106" s="41"/>
      <c r="H106" s="177"/>
      <c r="I106" s="38" t="s">
        <v>6</v>
      </c>
      <c r="J106" s="46">
        <f t="shared" si="2"/>
        <v>1</v>
      </c>
      <c r="K106" s="7"/>
      <c r="L106" s="133" t="s">
        <v>402</v>
      </c>
      <c r="M106" s="171"/>
      <c r="N106" s="171"/>
      <c r="O106" s="40"/>
      <c r="P106" s="171"/>
      <c r="Q106" s="171"/>
      <c r="R106" s="171"/>
      <c r="S106" s="187"/>
      <c r="T106" s="191"/>
      <c r="U106" s="205"/>
      <c r="V106" s="200"/>
      <c r="W106" s="174"/>
      <c r="X106" s="174"/>
      <c r="Y106" s="191"/>
      <c r="Z106" s="191"/>
      <c r="AA106" s="191"/>
      <c r="AB106" s="174"/>
      <c r="AC106" s="174"/>
      <c r="AD106" s="174"/>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c r="AKG106" s="6"/>
      <c r="AKH106" s="6"/>
      <c r="AKI106" s="6"/>
      <c r="AKJ106" s="6"/>
      <c r="AKK106" s="6"/>
      <c r="AKL106" s="6"/>
      <c r="AKM106" s="6"/>
      <c r="AKN106" s="6"/>
      <c r="AKO106" s="6"/>
    </row>
    <row r="107" spans="1:977" ht="75" customHeight="1" x14ac:dyDescent="0.25">
      <c r="A107" s="178"/>
      <c r="B107" s="178"/>
      <c r="C107" s="40" t="s">
        <v>244</v>
      </c>
      <c r="D107" s="40" t="s">
        <v>245</v>
      </c>
      <c r="E107" s="44" t="s">
        <v>37</v>
      </c>
      <c r="F107" s="7" t="s">
        <v>246</v>
      </c>
      <c r="G107" s="41" t="s">
        <v>247</v>
      </c>
      <c r="H107" s="40" t="s">
        <v>248</v>
      </c>
      <c r="I107" s="38" t="s">
        <v>6</v>
      </c>
      <c r="J107" s="46">
        <f t="shared" si="2"/>
        <v>1</v>
      </c>
      <c r="K107" s="7"/>
      <c r="L107" s="133" t="s">
        <v>403</v>
      </c>
      <c r="M107" s="171"/>
      <c r="N107" s="171"/>
      <c r="O107" s="40"/>
      <c r="P107" s="171"/>
      <c r="Q107" s="171"/>
      <c r="R107" s="171"/>
      <c r="S107" s="187"/>
      <c r="T107" s="191"/>
      <c r="U107" s="205"/>
      <c r="V107" s="200"/>
      <c r="W107" s="174"/>
      <c r="X107" s="174"/>
      <c r="Y107" s="191"/>
      <c r="Z107" s="191"/>
      <c r="AA107" s="191"/>
      <c r="AB107" s="174"/>
      <c r="AC107" s="174"/>
      <c r="AD107" s="174"/>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c r="AKG107" s="6"/>
      <c r="AKH107" s="6"/>
      <c r="AKI107" s="6"/>
      <c r="AKJ107" s="6"/>
      <c r="AKK107" s="6"/>
      <c r="AKL107" s="6"/>
      <c r="AKM107" s="6"/>
      <c r="AKN107" s="6"/>
      <c r="AKO107" s="6"/>
    </row>
    <row r="108" spans="1:977" ht="75" customHeight="1" x14ac:dyDescent="0.25">
      <c r="A108" s="178"/>
      <c r="B108" s="178"/>
      <c r="C108" s="176" t="s">
        <v>249</v>
      </c>
      <c r="D108" s="40" t="s">
        <v>250</v>
      </c>
      <c r="E108" s="44" t="s">
        <v>37</v>
      </c>
      <c r="F108" s="7" t="s">
        <v>251</v>
      </c>
      <c r="G108" s="166" t="s">
        <v>252</v>
      </c>
      <c r="H108" s="7"/>
      <c r="I108" s="38" t="s">
        <v>6</v>
      </c>
      <c r="J108" s="46">
        <f t="shared" si="2"/>
        <v>1</v>
      </c>
      <c r="K108" s="7"/>
      <c r="L108" s="139" t="s">
        <v>558</v>
      </c>
      <c r="M108" s="171"/>
      <c r="N108" s="171"/>
      <c r="O108" s="40"/>
      <c r="P108" s="171"/>
      <c r="Q108" s="171"/>
      <c r="R108" s="171"/>
      <c r="S108" s="187"/>
      <c r="T108" s="191"/>
      <c r="U108" s="205"/>
      <c r="V108" s="200"/>
      <c r="W108" s="174"/>
      <c r="X108" s="174"/>
      <c r="Y108" s="191"/>
      <c r="Z108" s="191"/>
      <c r="AA108" s="191"/>
      <c r="AB108" s="174"/>
      <c r="AC108" s="174"/>
      <c r="AD108" s="174"/>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c r="AHH108" s="6"/>
      <c r="AHI108" s="6"/>
      <c r="AHJ108" s="6"/>
      <c r="AHK108" s="6"/>
      <c r="AHL108" s="6"/>
      <c r="AHM108" s="6"/>
      <c r="AHN108" s="6"/>
      <c r="AHO108" s="6"/>
      <c r="AHP108" s="6"/>
      <c r="AHQ108" s="6"/>
      <c r="AHR108" s="6"/>
      <c r="AHS108" s="6"/>
      <c r="AHT108" s="6"/>
      <c r="AHU108" s="6"/>
      <c r="AHV108" s="6"/>
      <c r="AHW108" s="6"/>
      <c r="AHX108" s="6"/>
      <c r="AHY108" s="6"/>
      <c r="AHZ108" s="6"/>
      <c r="AIA108" s="6"/>
      <c r="AIB108" s="6"/>
      <c r="AIC108" s="6"/>
      <c r="AID108" s="6"/>
      <c r="AIE108" s="6"/>
      <c r="AIF108" s="6"/>
      <c r="AIG108" s="6"/>
      <c r="AIH108" s="6"/>
      <c r="AII108" s="6"/>
      <c r="AIJ108" s="6"/>
      <c r="AIK108" s="6"/>
      <c r="AIL108" s="6"/>
      <c r="AIM108" s="6"/>
      <c r="AIN108" s="6"/>
      <c r="AIO108" s="6"/>
      <c r="AIP108" s="6"/>
      <c r="AIQ108" s="6"/>
      <c r="AIR108" s="6"/>
      <c r="AIS108" s="6"/>
      <c r="AIT108" s="6"/>
      <c r="AIU108" s="6"/>
      <c r="AIV108" s="6"/>
      <c r="AIW108" s="6"/>
      <c r="AIX108" s="6"/>
      <c r="AIY108" s="6"/>
      <c r="AIZ108" s="6"/>
      <c r="AJA108" s="6"/>
      <c r="AJB108" s="6"/>
      <c r="AJC108" s="6"/>
      <c r="AJD108" s="6"/>
      <c r="AJE108" s="6"/>
      <c r="AJF108" s="6"/>
      <c r="AJG108" s="6"/>
      <c r="AJH108" s="6"/>
      <c r="AJI108" s="6"/>
      <c r="AJJ108" s="6"/>
      <c r="AJK108" s="6"/>
      <c r="AJL108" s="6"/>
      <c r="AJM108" s="6"/>
      <c r="AJN108" s="6"/>
      <c r="AJO108" s="6"/>
      <c r="AJP108" s="6"/>
      <c r="AJQ108" s="6"/>
      <c r="AJR108" s="6"/>
      <c r="AJS108" s="6"/>
      <c r="AJT108" s="6"/>
      <c r="AJU108" s="6"/>
      <c r="AJV108" s="6"/>
      <c r="AJW108" s="6"/>
      <c r="AJX108" s="6"/>
      <c r="AJY108" s="6"/>
      <c r="AJZ108" s="6"/>
      <c r="AKA108" s="6"/>
      <c r="AKB108" s="6"/>
      <c r="AKC108" s="6"/>
      <c r="AKD108" s="6"/>
      <c r="AKE108" s="6"/>
      <c r="AKF108" s="6"/>
      <c r="AKG108" s="6"/>
      <c r="AKH108" s="6"/>
      <c r="AKI108" s="6"/>
      <c r="AKJ108" s="6"/>
      <c r="AKK108" s="6"/>
      <c r="AKL108" s="6"/>
      <c r="AKM108" s="6"/>
      <c r="AKN108" s="6"/>
      <c r="AKO108" s="6"/>
    </row>
    <row r="109" spans="1:977" ht="67.5" customHeight="1" x14ac:dyDescent="0.25">
      <c r="A109" s="178"/>
      <c r="B109" s="178"/>
      <c r="C109" s="177"/>
      <c r="D109" s="40" t="s">
        <v>250</v>
      </c>
      <c r="E109" s="44" t="s">
        <v>37</v>
      </c>
      <c r="F109" s="7" t="s">
        <v>253</v>
      </c>
      <c r="G109" s="168"/>
      <c r="H109" s="7"/>
      <c r="I109" s="38" t="s">
        <v>6</v>
      </c>
      <c r="J109" s="46">
        <f t="shared" si="2"/>
        <v>1</v>
      </c>
      <c r="K109" s="7"/>
      <c r="L109" s="139" t="s">
        <v>558</v>
      </c>
      <c r="M109" s="172"/>
      <c r="N109" s="172"/>
      <c r="O109" s="40"/>
      <c r="P109" s="172"/>
      <c r="Q109" s="172"/>
      <c r="R109" s="172"/>
      <c r="S109" s="188"/>
      <c r="T109" s="192"/>
      <c r="U109" s="206"/>
      <c r="V109" s="199"/>
      <c r="W109" s="175"/>
      <c r="X109" s="175"/>
      <c r="Y109" s="192"/>
      <c r="Z109" s="192"/>
      <c r="AA109" s="192"/>
      <c r="AB109" s="175"/>
      <c r="AC109" s="175"/>
      <c r="AD109" s="175"/>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c r="AKG109" s="6"/>
      <c r="AKH109" s="6"/>
      <c r="AKI109" s="6"/>
      <c r="AKJ109" s="6"/>
      <c r="AKK109" s="6"/>
      <c r="AKL109" s="6"/>
      <c r="AKM109" s="6"/>
      <c r="AKN109" s="6"/>
      <c r="AKO109" s="6"/>
    </row>
    <row r="110" spans="1:977" ht="153" customHeight="1" x14ac:dyDescent="0.25">
      <c r="A110" s="178"/>
      <c r="B110" s="178"/>
      <c r="C110" s="176" t="s">
        <v>254</v>
      </c>
      <c r="D110" s="176" t="s">
        <v>255</v>
      </c>
      <c r="E110" s="44" t="s">
        <v>19</v>
      </c>
      <c r="F110" s="7" t="s">
        <v>256</v>
      </c>
      <c r="G110" s="10"/>
      <c r="H110" s="176" t="s">
        <v>257</v>
      </c>
      <c r="I110" s="1" t="s">
        <v>6</v>
      </c>
      <c r="J110" s="46">
        <f t="shared" si="2"/>
        <v>1</v>
      </c>
      <c r="K110" s="8"/>
      <c r="L110" s="239" t="s">
        <v>404</v>
      </c>
      <c r="M110" s="156" t="s">
        <v>431</v>
      </c>
      <c r="N110" s="156" t="s">
        <v>431</v>
      </c>
      <c r="O110" s="40"/>
      <c r="P110" s="156"/>
      <c r="Q110" s="156"/>
      <c r="R110" s="156"/>
      <c r="S110" s="182"/>
      <c r="T110" s="182"/>
      <c r="U110" s="204"/>
      <c r="V110" s="156" t="s">
        <v>357</v>
      </c>
      <c r="W110" s="156"/>
      <c r="X110" s="156"/>
      <c r="Y110" s="182"/>
      <c r="Z110" s="182"/>
      <c r="AA110" s="182"/>
      <c r="AB110" s="156"/>
      <c r="AC110" s="156"/>
      <c r="AD110" s="15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c r="AHH110" s="6"/>
      <c r="AHI110" s="6"/>
      <c r="AHJ110" s="6"/>
      <c r="AHK110" s="6"/>
      <c r="AHL110" s="6"/>
      <c r="AHM110" s="6"/>
      <c r="AHN110" s="6"/>
      <c r="AHO110" s="6"/>
      <c r="AHP110" s="6"/>
      <c r="AHQ110" s="6"/>
      <c r="AHR110" s="6"/>
      <c r="AHS110" s="6"/>
      <c r="AHT110" s="6"/>
      <c r="AHU110" s="6"/>
      <c r="AHV110" s="6"/>
      <c r="AHW110" s="6"/>
      <c r="AHX110" s="6"/>
      <c r="AHY110" s="6"/>
      <c r="AHZ110" s="6"/>
      <c r="AIA110" s="6"/>
      <c r="AIB110" s="6"/>
      <c r="AIC110" s="6"/>
      <c r="AID110" s="6"/>
      <c r="AIE110" s="6"/>
      <c r="AIF110" s="6"/>
      <c r="AIG110" s="6"/>
      <c r="AIH110" s="6"/>
      <c r="AII110" s="6"/>
      <c r="AIJ110" s="6"/>
      <c r="AIK110" s="6"/>
      <c r="AIL110" s="6"/>
      <c r="AIM110" s="6"/>
      <c r="AIN110" s="6"/>
      <c r="AIO110" s="6"/>
      <c r="AIP110" s="6"/>
      <c r="AIQ110" s="6"/>
      <c r="AIR110" s="6"/>
      <c r="AIS110" s="6"/>
      <c r="AIT110" s="6"/>
      <c r="AIU110" s="6"/>
      <c r="AIV110" s="6"/>
      <c r="AIW110" s="6"/>
      <c r="AIX110" s="6"/>
      <c r="AIY110" s="6"/>
      <c r="AIZ110" s="6"/>
      <c r="AJA110" s="6"/>
      <c r="AJB110" s="6"/>
      <c r="AJC110" s="6"/>
      <c r="AJD110" s="6"/>
      <c r="AJE110" s="6"/>
      <c r="AJF110" s="6"/>
      <c r="AJG110" s="6"/>
      <c r="AJH110" s="6"/>
      <c r="AJI110" s="6"/>
      <c r="AJJ110" s="6"/>
      <c r="AJK110" s="6"/>
      <c r="AJL110" s="6"/>
      <c r="AJM110" s="6"/>
      <c r="AJN110" s="6"/>
      <c r="AJO110" s="6"/>
      <c r="AJP110" s="6"/>
      <c r="AJQ110" s="6"/>
      <c r="AJR110" s="6"/>
      <c r="AJS110" s="6"/>
      <c r="AJT110" s="6"/>
      <c r="AJU110" s="6"/>
      <c r="AJV110" s="6"/>
      <c r="AJW110" s="6"/>
      <c r="AJX110" s="6"/>
      <c r="AJY110" s="6"/>
      <c r="AJZ110" s="6"/>
      <c r="AKA110" s="6"/>
      <c r="AKB110" s="6"/>
      <c r="AKC110" s="6"/>
      <c r="AKD110" s="6"/>
      <c r="AKE110" s="6"/>
      <c r="AKF110" s="6"/>
      <c r="AKG110" s="6"/>
      <c r="AKH110" s="6"/>
      <c r="AKI110" s="6"/>
      <c r="AKJ110" s="6"/>
      <c r="AKK110" s="6"/>
      <c r="AKL110" s="6"/>
      <c r="AKM110" s="6"/>
      <c r="AKN110" s="6"/>
      <c r="AKO110" s="6"/>
    </row>
    <row r="111" spans="1:977" ht="67.5" customHeight="1" x14ac:dyDescent="0.25">
      <c r="A111" s="178"/>
      <c r="B111" s="178"/>
      <c r="C111" s="178"/>
      <c r="D111" s="242"/>
      <c r="E111" s="44" t="s">
        <v>24</v>
      </c>
      <c r="F111" s="7" t="s">
        <v>258</v>
      </c>
      <c r="G111" s="10"/>
      <c r="H111" s="178"/>
      <c r="I111" s="1" t="s">
        <v>6</v>
      </c>
      <c r="J111" s="46">
        <f t="shared" si="2"/>
        <v>1</v>
      </c>
      <c r="K111" s="8"/>
      <c r="L111" s="279"/>
      <c r="M111" s="171"/>
      <c r="N111" s="171"/>
      <c r="O111" s="40"/>
      <c r="P111" s="171"/>
      <c r="Q111" s="171"/>
      <c r="R111" s="171"/>
      <c r="S111" s="187"/>
      <c r="T111" s="191"/>
      <c r="U111" s="205"/>
      <c r="V111" s="200"/>
      <c r="W111" s="174"/>
      <c r="X111" s="174"/>
      <c r="Y111" s="191"/>
      <c r="Z111" s="191"/>
      <c r="AA111" s="191"/>
      <c r="AB111" s="174"/>
      <c r="AC111" s="174"/>
      <c r="AD111" s="174"/>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c r="AHH111" s="6"/>
      <c r="AHI111" s="6"/>
      <c r="AHJ111" s="6"/>
      <c r="AHK111" s="6"/>
      <c r="AHL111" s="6"/>
      <c r="AHM111" s="6"/>
      <c r="AHN111" s="6"/>
      <c r="AHO111" s="6"/>
      <c r="AHP111" s="6"/>
      <c r="AHQ111" s="6"/>
      <c r="AHR111" s="6"/>
      <c r="AHS111" s="6"/>
      <c r="AHT111" s="6"/>
      <c r="AHU111" s="6"/>
      <c r="AHV111" s="6"/>
      <c r="AHW111" s="6"/>
      <c r="AHX111" s="6"/>
      <c r="AHY111" s="6"/>
      <c r="AHZ111" s="6"/>
      <c r="AIA111" s="6"/>
      <c r="AIB111" s="6"/>
      <c r="AIC111" s="6"/>
      <c r="AID111" s="6"/>
      <c r="AIE111" s="6"/>
      <c r="AIF111" s="6"/>
      <c r="AIG111" s="6"/>
      <c r="AIH111" s="6"/>
      <c r="AII111" s="6"/>
      <c r="AIJ111" s="6"/>
      <c r="AIK111" s="6"/>
      <c r="AIL111" s="6"/>
      <c r="AIM111" s="6"/>
      <c r="AIN111" s="6"/>
      <c r="AIO111" s="6"/>
      <c r="AIP111" s="6"/>
      <c r="AIQ111" s="6"/>
      <c r="AIR111" s="6"/>
      <c r="AIS111" s="6"/>
      <c r="AIT111" s="6"/>
      <c r="AIU111" s="6"/>
      <c r="AIV111" s="6"/>
      <c r="AIW111" s="6"/>
      <c r="AIX111" s="6"/>
      <c r="AIY111" s="6"/>
      <c r="AIZ111" s="6"/>
      <c r="AJA111" s="6"/>
      <c r="AJB111" s="6"/>
      <c r="AJC111" s="6"/>
      <c r="AJD111" s="6"/>
      <c r="AJE111" s="6"/>
      <c r="AJF111" s="6"/>
      <c r="AJG111" s="6"/>
      <c r="AJH111" s="6"/>
      <c r="AJI111" s="6"/>
      <c r="AJJ111" s="6"/>
      <c r="AJK111" s="6"/>
      <c r="AJL111" s="6"/>
      <c r="AJM111" s="6"/>
      <c r="AJN111" s="6"/>
      <c r="AJO111" s="6"/>
      <c r="AJP111" s="6"/>
      <c r="AJQ111" s="6"/>
      <c r="AJR111" s="6"/>
      <c r="AJS111" s="6"/>
      <c r="AJT111" s="6"/>
      <c r="AJU111" s="6"/>
      <c r="AJV111" s="6"/>
      <c r="AJW111" s="6"/>
      <c r="AJX111" s="6"/>
      <c r="AJY111" s="6"/>
      <c r="AJZ111" s="6"/>
      <c r="AKA111" s="6"/>
      <c r="AKB111" s="6"/>
      <c r="AKC111" s="6"/>
      <c r="AKD111" s="6"/>
      <c r="AKE111" s="6"/>
      <c r="AKF111" s="6"/>
      <c r="AKG111" s="6"/>
      <c r="AKH111" s="6"/>
      <c r="AKI111" s="6"/>
      <c r="AKJ111" s="6"/>
      <c r="AKK111" s="6"/>
      <c r="AKL111" s="6"/>
      <c r="AKM111" s="6"/>
      <c r="AKN111" s="6"/>
      <c r="AKO111" s="6"/>
    </row>
    <row r="112" spans="1:977" ht="57" customHeight="1" x14ac:dyDescent="0.25">
      <c r="A112" s="178"/>
      <c r="B112" s="178"/>
      <c r="C112" s="177"/>
      <c r="D112" s="243"/>
      <c r="E112" s="44" t="s">
        <v>27</v>
      </c>
      <c r="F112" s="7" t="s">
        <v>259</v>
      </c>
      <c r="G112" s="10"/>
      <c r="H112" s="177"/>
      <c r="I112" s="1" t="s">
        <v>6</v>
      </c>
      <c r="J112" s="46">
        <f t="shared" si="2"/>
        <v>1</v>
      </c>
      <c r="K112" s="8"/>
      <c r="L112" s="265"/>
      <c r="M112" s="172"/>
      <c r="N112" s="172"/>
      <c r="O112" s="40"/>
      <c r="P112" s="172"/>
      <c r="Q112" s="172"/>
      <c r="R112" s="172"/>
      <c r="S112" s="188"/>
      <c r="T112" s="192"/>
      <c r="U112" s="206"/>
      <c r="V112" s="199"/>
      <c r="W112" s="175"/>
      <c r="X112" s="175"/>
      <c r="Y112" s="192"/>
      <c r="Z112" s="192"/>
      <c r="AA112" s="192"/>
      <c r="AB112" s="175"/>
      <c r="AC112" s="175"/>
      <c r="AD112" s="175"/>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c r="AHH112" s="6"/>
      <c r="AHI112" s="6"/>
      <c r="AHJ112" s="6"/>
      <c r="AHK112" s="6"/>
      <c r="AHL112" s="6"/>
      <c r="AHM112" s="6"/>
      <c r="AHN112" s="6"/>
      <c r="AHO112" s="6"/>
      <c r="AHP112" s="6"/>
      <c r="AHQ112" s="6"/>
      <c r="AHR112" s="6"/>
      <c r="AHS112" s="6"/>
      <c r="AHT112" s="6"/>
      <c r="AHU112" s="6"/>
      <c r="AHV112" s="6"/>
      <c r="AHW112" s="6"/>
      <c r="AHX112" s="6"/>
      <c r="AHY112" s="6"/>
      <c r="AHZ112" s="6"/>
      <c r="AIA112" s="6"/>
      <c r="AIB112" s="6"/>
      <c r="AIC112" s="6"/>
      <c r="AID112" s="6"/>
      <c r="AIE112" s="6"/>
      <c r="AIF112" s="6"/>
      <c r="AIG112" s="6"/>
      <c r="AIH112" s="6"/>
      <c r="AII112" s="6"/>
      <c r="AIJ112" s="6"/>
      <c r="AIK112" s="6"/>
      <c r="AIL112" s="6"/>
      <c r="AIM112" s="6"/>
      <c r="AIN112" s="6"/>
      <c r="AIO112" s="6"/>
      <c r="AIP112" s="6"/>
      <c r="AIQ112" s="6"/>
      <c r="AIR112" s="6"/>
      <c r="AIS112" s="6"/>
      <c r="AIT112" s="6"/>
      <c r="AIU112" s="6"/>
      <c r="AIV112" s="6"/>
      <c r="AIW112" s="6"/>
      <c r="AIX112" s="6"/>
      <c r="AIY112" s="6"/>
      <c r="AIZ112" s="6"/>
      <c r="AJA112" s="6"/>
      <c r="AJB112" s="6"/>
      <c r="AJC112" s="6"/>
      <c r="AJD112" s="6"/>
      <c r="AJE112" s="6"/>
      <c r="AJF112" s="6"/>
      <c r="AJG112" s="6"/>
      <c r="AJH112" s="6"/>
      <c r="AJI112" s="6"/>
      <c r="AJJ112" s="6"/>
      <c r="AJK112" s="6"/>
      <c r="AJL112" s="6"/>
      <c r="AJM112" s="6"/>
      <c r="AJN112" s="6"/>
      <c r="AJO112" s="6"/>
      <c r="AJP112" s="6"/>
      <c r="AJQ112" s="6"/>
      <c r="AJR112" s="6"/>
      <c r="AJS112" s="6"/>
      <c r="AJT112" s="6"/>
      <c r="AJU112" s="6"/>
      <c r="AJV112" s="6"/>
      <c r="AJW112" s="6"/>
      <c r="AJX112" s="6"/>
      <c r="AJY112" s="6"/>
      <c r="AJZ112" s="6"/>
      <c r="AKA112" s="6"/>
      <c r="AKB112" s="6"/>
      <c r="AKC112" s="6"/>
      <c r="AKD112" s="6"/>
      <c r="AKE112" s="6"/>
      <c r="AKF112" s="6"/>
      <c r="AKG112" s="6"/>
      <c r="AKH112" s="6"/>
      <c r="AKI112" s="6"/>
      <c r="AKJ112" s="6"/>
      <c r="AKK112" s="6"/>
      <c r="AKL112" s="6"/>
      <c r="AKM112" s="6"/>
      <c r="AKN112" s="6"/>
      <c r="AKO112" s="6"/>
    </row>
    <row r="113" spans="1:977" ht="279.75" customHeight="1" x14ac:dyDescent="0.25">
      <c r="A113" s="178"/>
      <c r="B113" s="178"/>
      <c r="C113" s="40" t="s">
        <v>260</v>
      </c>
      <c r="D113" s="40" t="s">
        <v>261</v>
      </c>
      <c r="E113" s="44" t="s">
        <v>37</v>
      </c>
      <c r="F113" s="7" t="s">
        <v>262</v>
      </c>
      <c r="G113" s="41" t="s">
        <v>263</v>
      </c>
      <c r="H113" s="40" t="s">
        <v>264</v>
      </c>
      <c r="I113" s="1" t="s">
        <v>6</v>
      </c>
      <c r="J113" s="46">
        <f t="shared" si="2"/>
        <v>1</v>
      </c>
      <c r="K113" s="8"/>
      <c r="L113" s="139" t="s">
        <v>521</v>
      </c>
      <c r="M113" s="38" t="s">
        <v>433</v>
      </c>
      <c r="N113" s="38" t="s">
        <v>432</v>
      </c>
      <c r="O113" s="40"/>
      <c r="P113" s="40"/>
      <c r="Q113" s="40"/>
      <c r="R113" s="40"/>
      <c r="S113" s="108"/>
      <c r="T113" s="99" t="s">
        <v>357</v>
      </c>
      <c r="U113" s="128" t="s">
        <v>564</v>
      </c>
      <c r="V113" s="143" t="s">
        <v>357</v>
      </c>
      <c r="W113" s="90"/>
      <c r="X113" s="90"/>
      <c r="Y113" s="99"/>
      <c r="Z113" s="99"/>
      <c r="AA113" s="99"/>
      <c r="AB113" s="38"/>
      <c r="AC113" s="38"/>
      <c r="AD113" s="38"/>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c r="AKG113" s="6"/>
      <c r="AKH113" s="6"/>
      <c r="AKI113" s="6"/>
      <c r="AKJ113" s="6"/>
      <c r="AKK113" s="6"/>
      <c r="AKL113" s="6"/>
      <c r="AKM113" s="6"/>
      <c r="AKN113" s="6"/>
      <c r="AKO113" s="6"/>
    </row>
    <row r="114" spans="1:977" ht="60" customHeight="1" x14ac:dyDescent="0.25">
      <c r="A114" s="178"/>
      <c r="B114" s="178"/>
      <c r="C114" s="176" t="s">
        <v>265</v>
      </c>
      <c r="D114" s="176" t="s">
        <v>266</v>
      </c>
      <c r="E114" s="44"/>
      <c r="F114" s="7" t="s">
        <v>267</v>
      </c>
      <c r="G114" s="166" t="s">
        <v>268</v>
      </c>
      <c r="H114" s="176"/>
      <c r="I114" s="47"/>
      <c r="J114" s="53"/>
      <c r="K114" s="61"/>
      <c r="L114" s="239" t="s">
        <v>405</v>
      </c>
      <c r="M114" s="156" t="s">
        <v>434</v>
      </c>
      <c r="N114" s="156" t="s">
        <v>458</v>
      </c>
      <c r="O114" s="40"/>
      <c r="P114" s="156" t="s">
        <v>437</v>
      </c>
      <c r="Q114" s="156" t="s">
        <v>391</v>
      </c>
      <c r="R114" s="156"/>
      <c r="S114" s="182"/>
      <c r="T114" s="182"/>
      <c r="U114" s="204"/>
      <c r="V114" s="156"/>
      <c r="W114" s="156"/>
      <c r="X114" s="156"/>
      <c r="Y114" s="182"/>
      <c r="Z114" s="182"/>
      <c r="AA114" s="182"/>
      <c r="AB114" s="156"/>
      <c r="AC114" s="156"/>
      <c r="AD114" s="15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c r="AKG114" s="6"/>
      <c r="AKH114" s="6"/>
      <c r="AKI114" s="6"/>
      <c r="AKJ114" s="6"/>
      <c r="AKK114" s="6"/>
      <c r="AKL114" s="6"/>
      <c r="AKM114" s="6"/>
      <c r="AKN114" s="6"/>
      <c r="AKO114" s="6"/>
    </row>
    <row r="115" spans="1:977" ht="60" customHeight="1" x14ac:dyDescent="0.25">
      <c r="A115" s="178"/>
      <c r="B115" s="178"/>
      <c r="C115" s="178"/>
      <c r="D115" s="178"/>
      <c r="E115" s="44" t="s">
        <v>19</v>
      </c>
      <c r="F115" s="7" t="s">
        <v>269</v>
      </c>
      <c r="G115" s="167"/>
      <c r="H115" s="178"/>
      <c r="I115" s="72" t="s">
        <v>377</v>
      </c>
      <c r="J115" s="54">
        <f t="shared" si="2"/>
        <v>1</v>
      </c>
      <c r="K115" s="68"/>
      <c r="L115" s="277"/>
      <c r="M115" s="171"/>
      <c r="N115" s="171"/>
      <c r="O115" s="40"/>
      <c r="P115" s="171"/>
      <c r="Q115" s="171"/>
      <c r="R115" s="171"/>
      <c r="S115" s="187"/>
      <c r="T115" s="191"/>
      <c r="U115" s="205"/>
      <c r="V115" s="200"/>
      <c r="W115" s="174"/>
      <c r="X115" s="174"/>
      <c r="Y115" s="191"/>
      <c r="Z115" s="191"/>
      <c r="AA115" s="191"/>
      <c r="AB115" s="174"/>
      <c r="AC115" s="174"/>
      <c r="AD115" s="174"/>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c r="AKG115" s="6"/>
      <c r="AKH115" s="6"/>
      <c r="AKI115" s="6"/>
      <c r="AKJ115" s="6"/>
      <c r="AKK115" s="6"/>
      <c r="AKL115" s="6"/>
      <c r="AKM115" s="6"/>
      <c r="AKN115" s="6"/>
      <c r="AKO115" s="6"/>
    </row>
    <row r="116" spans="1:977" ht="60" customHeight="1" x14ac:dyDescent="0.25">
      <c r="A116" s="178"/>
      <c r="B116" s="178"/>
      <c r="C116" s="178"/>
      <c r="D116" s="178"/>
      <c r="E116" s="44" t="s">
        <v>24</v>
      </c>
      <c r="F116" s="7" t="s">
        <v>270</v>
      </c>
      <c r="G116" s="167"/>
      <c r="H116" s="178"/>
      <c r="I116" s="1" t="s">
        <v>377</v>
      </c>
      <c r="J116" s="54">
        <f t="shared" si="2"/>
        <v>1</v>
      </c>
      <c r="K116" s="8"/>
      <c r="L116" s="277"/>
      <c r="M116" s="171"/>
      <c r="N116" s="171"/>
      <c r="O116" s="40"/>
      <c r="P116" s="171"/>
      <c r="Q116" s="171"/>
      <c r="R116" s="171"/>
      <c r="S116" s="187"/>
      <c r="T116" s="191"/>
      <c r="U116" s="205"/>
      <c r="V116" s="200"/>
      <c r="W116" s="174"/>
      <c r="X116" s="174"/>
      <c r="Y116" s="191"/>
      <c r="Z116" s="191"/>
      <c r="AA116" s="191"/>
      <c r="AB116" s="174"/>
      <c r="AC116" s="174"/>
      <c r="AD116" s="174"/>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c r="AKG116" s="6"/>
      <c r="AKH116" s="6"/>
      <c r="AKI116" s="6"/>
      <c r="AKJ116" s="6"/>
      <c r="AKK116" s="6"/>
      <c r="AKL116" s="6"/>
      <c r="AKM116" s="6"/>
      <c r="AKN116" s="6"/>
      <c r="AKO116" s="6"/>
    </row>
    <row r="117" spans="1:977" ht="83.25" customHeight="1" x14ac:dyDescent="0.25">
      <c r="A117" s="178"/>
      <c r="B117" s="178"/>
      <c r="C117" s="178"/>
      <c r="D117" s="178"/>
      <c r="E117" s="44" t="s">
        <v>27</v>
      </c>
      <c r="F117" s="7" t="s">
        <v>271</v>
      </c>
      <c r="G117" s="167"/>
      <c r="H117" s="178"/>
      <c r="I117" s="1" t="s">
        <v>377</v>
      </c>
      <c r="J117" s="54">
        <f t="shared" si="2"/>
        <v>1</v>
      </c>
      <c r="K117" s="8"/>
      <c r="L117" s="277"/>
      <c r="M117" s="171"/>
      <c r="N117" s="171"/>
      <c r="O117" s="40"/>
      <c r="P117" s="171"/>
      <c r="Q117" s="171"/>
      <c r="R117" s="171"/>
      <c r="S117" s="187"/>
      <c r="T117" s="191"/>
      <c r="U117" s="205"/>
      <c r="V117" s="200"/>
      <c r="W117" s="174"/>
      <c r="X117" s="174"/>
      <c r="Y117" s="191"/>
      <c r="Z117" s="191"/>
      <c r="AA117" s="191"/>
      <c r="AB117" s="174"/>
      <c r="AC117" s="174"/>
      <c r="AD117" s="174"/>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c r="AKG117" s="6"/>
      <c r="AKH117" s="6"/>
      <c r="AKI117" s="6"/>
      <c r="AKJ117" s="6"/>
      <c r="AKK117" s="6"/>
      <c r="AKL117" s="6"/>
      <c r="AKM117" s="6"/>
      <c r="AKN117" s="6"/>
      <c r="AKO117" s="6"/>
    </row>
    <row r="118" spans="1:977" ht="60" customHeight="1" x14ac:dyDescent="0.25">
      <c r="A118" s="177"/>
      <c r="B118" s="177"/>
      <c r="C118" s="177"/>
      <c r="D118" s="177"/>
      <c r="E118" s="44" t="s">
        <v>29</v>
      </c>
      <c r="F118" s="7" t="s">
        <v>272</v>
      </c>
      <c r="G118" s="168"/>
      <c r="H118" s="177"/>
      <c r="I118" s="51" t="s">
        <v>377</v>
      </c>
      <c r="J118" s="54">
        <f t="shared" si="2"/>
        <v>1</v>
      </c>
      <c r="K118" s="7"/>
      <c r="L118" s="278"/>
      <c r="M118" s="172"/>
      <c r="N118" s="172"/>
      <c r="O118" s="40"/>
      <c r="P118" s="172"/>
      <c r="Q118" s="172"/>
      <c r="R118" s="172"/>
      <c r="S118" s="188"/>
      <c r="T118" s="192"/>
      <c r="U118" s="206"/>
      <c r="V118" s="199"/>
      <c r="W118" s="175"/>
      <c r="X118" s="175"/>
      <c r="Y118" s="192"/>
      <c r="Z118" s="192"/>
      <c r="AA118" s="192"/>
      <c r="AB118" s="175"/>
      <c r="AC118" s="175"/>
      <c r="AD118" s="175"/>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c r="AKG118" s="6"/>
      <c r="AKH118" s="6"/>
      <c r="AKI118" s="6"/>
      <c r="AKJ118" s="6"/>
      <c r="AKK118" s="6"/>
      <c r="AKL118" s="6"/>
      <c r="AKM118" s="6"/>
      <c r="AKN118" s="6"/>
      <c r="AKO118" s="6"/>
    </row>
    <row r="119" spans="1:977" ht="409.5" customHeight="1" x14ac:dyDescent="0.25">
      <c r="A119" s="176">
        <v>8</v>
      </c>
      <c r="B119" s="176" t="s">
        <v>273</v>
      </c>
      <c r="C119" s="40" t="s">
        <v>274</v>
      </c>
      <c r="D119" s="40" t="s">
        <v>275</v>
      </c>
      <c r="E119" s="44" t="s">
        <v>37</v>
      </c>
      <c r="F119" s="7" t="s">
        <v>276</v>
      </c>
      <c r="G119" s="41" t="s">
        <v>277</v>
      </c>
      <c r="H119" s="40" t="s">
        <v>278</v>
      </c>
      <c r="I119" s="38" t="s">
        <v>377</v>
      </c>
      <c r="J119" s="46">
        <f t="shared" si="2"/>
        <v>1</v>
      </c>
      <c r="K119" s="7"/>
      <c r="L119" s="139" t="s">
        <v>522</v>
      </c>
      <c r="M119" s="38" t="s">
        <v>435</v>
      </c>
      <c r="N119" s="38" t="s">
        <v>438</v>
      </c>
      <c r="O119" s="40"/>
      <c r="P119" s="38" t="s">
        <v>436</v>
      </c>
      <c r="Q119" s="38" t="s">
        <v>389</v>
      </c>
      <c r="R119" s="38" t="s">
        <v>394</v>
      </c>
      <c r="S119" s="108" t="s">
        <v>15</v>
      </c>
      <c r="T119" s="99"/>
      <c r="U119" s="128"/>
      <c r="V119" s="143" t="s">
        <v>357</v>
      </c>
      <c r="W119" s="90"/>
      <c r="X119" s="90"/>
      <c r="Y119" s="99"/>
      <c r="Z119" s="99"/>
      <c r="AA119" s="99"/>
      <c r="AB119" s="38"/>
      <c r="AC119" s="38"/>
      <c r="AD119" s="38"/>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c r="AKJ119" s="6"/>
      <c r="AKK119" s="6"/>
      <c r="AKL119" s="6"/>
      <c r="AKM119" s="6"/>
      <c r="AKN119" s="6"/>
      <c r="AKO119" s="6"/>
    </row>
    <row r="120" spans="1:977" ht="310.5" customHeight="1" x14ac:dyDescent="0.25">
      <c r="A120" s="178"/>
      <c r="B120" s="178"/>
      <c r="C120" s="40" t="s">
        <v>279</v>
      </c>
      <c r="D120" s="40" t="s">
        <v>280</v>
      </c>
      <c r="E120" s="44" t="s">
        <v>37</v>
      </c>
      <c r="F120" s="7" t="s">
        <v>281</v>
      </c>
      <c r="G120" s="10"/>
      <c r="H120" s="40" t="s">
        <v>282</v>
      </c>
      <c r="I120" s="1" t="s">
        <v>376</v>
      </c>
      <c r="J120" s="46">
        <f t="shared" si="2"/>
        <v>1</v>
      </c>
      <c r="K120" s="8"/>
      <c r="L120" s="139" t="s">
        <v>559</v>
      </c>
      <c r="M120" s="38" t="s">
        <v>435</v>
      </c>
      <c r="N120" s="38" t="s">
        <v>438</v>
      </c>
      <c r="O120" s="40"/>
      <c r="P120" s="38" t="s">
        <v>481</v>
      </c>
      <c r="Q120" s="38" t="s">
        <v>391</v>
      </c>
      <c r="R120" s="38"/>
      <c r="S120" s="108" t="s">
        <v>15</v>
      </c>
      <c r="T120" s="99"/>
      <c r="U120" s="128" t="s">
        <v>565</v>
      </c>
      <c r="V120" s="143" t="s">
        <v>357</v>
      </c>
      <c r="W120" s="90"/>
      <c r="X120" s="90"/>
      <c r="Y120" s="99"/>
      <c r="Z120" s="99"/>
      <c r="AA120" s="99"/>
      <c r="AB120" s="38"/>
      <c r="AC120" s="38"/>
      <c r="AD120" s="38"/>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c r="AKG120" s="6"/>
      <c r="AKH120" s="6"/>
      <c r="AKI120" s="6"/>
      <c r="AKJ120" s="6"/>
      <c r="AKK120" s="6"/>
      <c r="AKL120" s="6"/>
      <c r="AKM120" s="6"/>
      <c r="AKN120" s="6"/>
      <c r="AKO120" s="6"/>
    </row>
    <row r="121" spans="1:977" ht="409.5" customHeight="1" x14ac:dyDescent="0.25">
      <c r="A121" s="178"/>
      <c r="B121" s="178"/>
      <c r="C121" s="40" t="s">
        <v>283</v>
      </c>
      <c r="D121" s="40" t="s">
        <v>284</v>
      </c>
      <c r="E121" s="44" t="s">
        <v>37</v>
      </c>
      <c r="F121" s="7" t="s">
        <v>285</v>
      </c>
      <c r="G121" s="41" t="s">
        <v>286</v>
      </c>
      <c r="H121" s="40" t="s">
        <v>287</v>
      </c>
      <c r="I121" s="1" t="s">
        <v>6</v>
      </c>
      <c r="J121" s="46">
        <f t="shared" si="2"/>
        <v>1</v>
      </c>
      <c r="K121" s="8"/>
      <c r="L121" s="133" t="s">
        <v>406</v>
      </c>
      <c r="M121" s="38" t="s">
        <v>482</v>
      </c>
      <c r="N121" s="38" t="s">
        <v>482</v>
      </c>
      <c r="O121" s="40"/>
      <c r="P121" s="40"/>
      <c r="Q121" s="40"/>
      <c r="R121" s="40"/>
      <c r="S121" s="108" t="s">
        <v>15</v>
      </c>
      <c r="T121" s="99"/>
      <c r="U121" s="128" t="s">
        <v>516</v>
      </c>
      <c r="V121" s="143" t="s">
        <v>357</v>
      </c>
      <c r="W121" s="90"/>
      <c r="X121" s="90"/>
      <c r="Y121" s="99"/>
      <c r="Z121" s="99"/>
      <c r="AA121" s="99"/>
      <c r="AB121" s="38"/>
      <c r="AC121" s="38"/>
      <c r="AD121" s="38"/>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c r="AKG121" s="6"/>
      <c r="AKH121" s="6"/>
      <c r="AKI121" s="6"/>
      <c r="AKJ121" s="6"/>
      <c r="AKK121" s="6"/>
      <c r="AKL121" s="6"/>
      <c r="AKM121" s="6"/>
      <c r="AKN121" s="6"/>
      <c r="AKO121" s="6"/>
    </row>
    <row r="122" spans="1:977" ht="94.5" customHeight="1" x14ac:dyDescent="0.25">
      <c r="A122" s="178"/>
      <c r="B122" s="178"/>
      <c r="C122" s="176" t="s">
        <v>288</v>
      </c>
      <c r="D122" s="176" t="s">
        <v>289</v>
      </c>
      <c r="E122" s="44" t="s">
        <v>37</v>
      </c>
      <c r="F122" s="7" t="s">
        <v>290</v>
      </c>
      <c r="G122" s="41" t="s">
        <v>291</v>
      </c>
      <c r="H122" s="176" t="s">
        <v>292</v>
      </c>
      <c r="I122" s="1" t="s">
        <v>377</v>
      </c>
      <c r="J122" s="46">
        <f t="shared" si="2"/>
        <v>1</v>
      </c>
      <c r="K122" s="8"/>
      <c r="L122" s="139" t="s">
        <v>560</v>
      </c>
      <c r="M122" s="156" t="s">
        <v>439</v>
      </c>
      <c r="N122" s="156" t="s">
        <v>439</v>
      </c>
      <c r="O122" s="40"/>
      <c r="P122" s="176"/>
      <c r="Q122" s="156" t="s">
        <v>440</v>
      </c>
      <c r="R122" s="176"/>
      <c r="S122" s="182" t="s">
        <v>15</v>
      </c>
      <c r="T122" s="193"/>
      <c r="U122" s="204" t="s">
        <v>515</v>
      </c>
      <c r="V122" s="156" t="s">
        <v>357</v>
      </c>
      <c r="W122" s="176"/>
      <c r="X122" s="156"/>
      <c r="Y122" s="182"/>
      <c r="Z122" s="193"/>
      <c r="AA122" s="182"/>
      <c r="AB122" s="156"/>
      <c r="AC122" s="176"/>
      <c r="AD122" s="15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c r="AHH122" s="6"/>
      <c r="AHI122" s="6"/>
      <c r="AHJ122" s="6"/>
      <c r="AHK122" s="6"/>
      <c r="AHL122" s="6"/>
      <c r="AHM122" s="6"/>
      <c r="AHN122" s="6"/>
      <c r="AHO122" s="6"/>
      <c r="AHP122" s="6"/>
      <c r="AHQ122" s="6"/>
      <c r="AHR122" s="6"/>
      <c r="AHS122" s="6"/>
      <c r="AHT122" s="6"/>
      <c r="AHU122" s="6"/>
      <c r="AHV122" s="6"/>
      <c r="AHW122" s="6"/>
      <c r="AHX122" s="6"/>
      <c r="AHY122" s="6"/>
      <c r="AHZ122" s="6"/>
      <c r="AIA122" s="6"/>
      <c r="AIB122" s="6"/>
      <c r="AIC122" s="6"/>
      <c r="AID122" s="6"/>
      <c r="AIE122" s="6"/>
      <c r="AIF122" s="6"/>
      <c r="AIG122" s="6"/>
      <c r="AIH122" s="6"/>
      <c r="AII122" s="6"/>
      <c r="AIJ122" s="6"/>
      <c r="AIK122" s="6"/>
      <c r="AIL122" s="6"/>
      <c r="AIM122" s="6"/>
      <c r="AIN122" s="6"/>
      <c r="AIO122" s="6"/>
      <c r="AIP122" s="6"/>
      <c r="AIQ122" s="6"/>
      <c r="AIR122" s="6"/>
      <c r="AIS122" s="6"/>
      <c r="AIT122" s="6"/>
      <c r="AIU122" s="6"/>
      <c r="AIV122" s="6"/>
      <c r="AIW122" s="6"/>
      <c r="AIX122" s="6"/>
      <c r="AIY122" s="6"/>
      <c r="AIZ122" s="6"/>
      <c r="AJA122" s="6"/>
      <c r="AJB122" s="6"/>
      <c r="AJC122" s="6"/>
      <c r="AJD122" s="6"/>
      <c r="AJE122" s="6"/>
      <c r="AJF122" s="6"/>
      <c r="AJG122" s="6"/>
      <c r="AJH122" s="6"/>
      <c r="AJI122" s="6"/>
      <c r="AJJ122" s="6"/>
      <c r="AJK122" s="6"/>
      <c r="AJL122" s="6"/>
      <c r="AJM122" s="6"/>
      <c r="AJN122" s="6"/>
      <c r="AJO122" s="6"/>
      <c r="AJP122" s="6"/>
      <c r="AJQ122" s="6"/>
      <c r="AJR122" s="6"/>
      <c r="AJS122" s="6"/>
      <c r="AJT122" s="6"/>
      <c r="AJU122" s="6"/>
      <c r="AJV122" s="6"/>
      <c r="AJW122" s="6"/>
      <c r="AJX122" s="6"/>
      <c r="AJY122" s="6"/>
      <c r="AJZ122" s="6"/>
      <c r="AKA122" s="6"/>
      <c r="AKB122" s="6"/>
      <c r="AKC122" s="6"/>
      <c r="AKD122" s="6"/>
      <c r="AKE122" s="6"/>
      <c r="AKF122" s="6"/>
      <c r="AKG122" s="6"/>
      <c r="AKH122" s="6"/>
      <c r="AKI122" s="6"/>
      <c r="AKJ122" s="6"/>
      <c r="AKK122" s="6"/>
      <c r="AKL122" s="6"/>
      <c r="AKM122" s="6"/>
      <c r="AKN122" s="6"/>
      <c r="AKO122" s="6"/>
    </row>
    <row r="123" spans="1:977" ht="84" customHeight="1" x14ac:dyDescent="0.25">
      <c r="A123" s="177"/>
      <c r="B123" s="177"/>
      <c r="C123" s="177"/>
      <c r="D123" s="177"/>
      <c r="E123" s="44" t="s">
        <v>37</v>
      </c>
      <c r="F123" s="7" t="s">
        <v>293</v>
      </c>
      <c r="G123" s="41" t="s">
        <v>294</v>
      </c>
      <c r="H123" s="177"/>
      <c r="I123" s="1" t="s">
        <v>6</v>
      </c>
      <c r="J123" s="46">
        <f t="shared" si="2"/>
        <v>1</v>
      </c>
      <c r="K123" s="8"/>
      <c r="L123" s="139" t="s">
        <v>523</v>
      </c>
      <c r="M123" s="172"/>
      <c r="N123" s="172"/>
      <c r="O123" s="40"/>
      <c r="P123" s="172"/>
      <c r="Q123" s="172"/>
      <c r="R123" s="172"/>
      <c r="S123" s="188"/>
      <c r="T123" s="192"/>
      <c r="U123" s="206"/>
      <c r="V123" s="199"/>
      <c r="W123" s="175"/>
      <c r="X123" s="175"/>
      <c r="Y123" s="192"/>
      <c r="Z123" s="192"/>
      <c r="AA123" s="192"/>
      <c r="AB123" s="175"/>
      <c r="AC123" s="175"/>
      <c r="AD123" s="175"/>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c r="AHH123" s="6"/>
      <c r="AHI123" s="6"/>
      <c r="AHJ123" s="6"/>
      <c r="AHK123" s="6"/>
      <c r="AHL123" s="6"/>
      <c r="AHM123" s="6"/>
      <c r="AHN123" s="6"/>
      <c r="AHO123" s="6"/>
      <c r="AHP123" s="6"/>
      <c r="AHQ123" s="6"/>
      <c r="AHR123" s="6"/>
      <c r="AHS123" s="6"/>
      <c r="AHT123" s="6"/>
      <c r="AHU123" s="6"/>
      <c r="AHV123" s="6"/>
      <c r="AHW123" s="6"/>
      <c r="AHX123" s="6"/>
      <c r="AHY123" s="6"/>
      <c r="AHZ123" s="6"/>
      <c r="AIA123" s="6"/>
      <c r="AIB123" s="6"/>
      <c r="AIC123" s="6"/>
      <c r="AID123" s="6"/>
      <c r="AIE123" s="6"/>
      <c r="AIF123" s="6"/>
      <c r="AIG123" s="6"/>
      <c r="AIH123" s="6"/>
      <c r="AII123" s="6"/>
      <c r="AIJ123" s="6"/>
      <c r="AIK123" s="6"/>
      <c r="AIL123" s="6"/>
      <c r="AIM123" s="6"/>
      <c r="AIN123" s="6"/>
      <c r="AIO123" s="6"/>
      <c r="AIP123" s="6"/>
      <c r="AIQ123" s="6"/>
      <c r="AIR123" s="6"/>
      <c r="AIS123" s="6"/>
      <c r="AIT123" s="6"/>
      <c r="AIU123" s="6"/>
      <c r="AIV123" s="6"/>
      <c r="AIW123" s="6"/>
      <c r="AIX123" s="6"/>
      <c r="AIY123" s="6"/>
      <c r="AIZ123" s="6"/>
      <c r="AJA123" s="6"/>
      <c r="AJB123" s="6"/>
      <c r="AJC123" s="6"/>
      <c r="AJD123" s="6"/>
      <c r="AJE123" s="6"/>
      <c r="AJF123" s="6"/>
      <c r="AJG123" s="6"/>
      <c r="AJH123" s="6"/>
      <c r="AJI123" s="6"/>
      <c r="AJJ123" s="6"/>
      <c r="AJK123" s="6"/>
      <c r="AJL123" s="6"/>
      <c r="AJM123" s="6"/>
      <c r="AJN123" s="6"/>
      <c r="AJO123" s="6"/>
      <c r="AJP123" s="6"/>
      <c r="AJQ123" s="6"/>
      <c r="AJR123" s="6"/>
      <c r="AJS123" s="6"/>
      <c r="AJT123" s="6"/>
      <c r="AJU123" s="6"/>
      <c r="AJV123" s="6"/>
      <c r="AJW123" s="6"/>
      <c r="AJX123" s="6"/>
      <c r="AJY123" s="6"/>
      <c r="AJZ123" s="6"/>
      <c r="AKA123" s="6"/>
      <c r="AKB123" s="6"/>
      <c r="AKC123" s="6"/>
      <c r="AKD123" s="6"/>
      <c r="AKE123" s="6"/>
      <c r="AKF123" s="6"/>
      <c r="AKG123" s="6"/>
      <c r="AKH123" s="6"/>
      <c r="AKI123" s="6"/>
      <c r="AKJ123" s="6"/>
      <c r="AKK123" s="6"/>
      <c r="AKL123" s="6"/>
      <c r="AKM123" s="6"/>
      <c r="AKN123" s="6"/>
      <c r="AKO123" s="6"/>
    </row>
    <row r="124" spans="1:977" ht="36.75" customHeight="1" x14ac:dyDescent="0.25">
      <c r="A124" s="176">
        <v>9</v>
      </c>
      <c r="B124" s="176" t="s">
        <v>295</v>
      </c>
      <c r="C124" s="176" t="s">
        <v>296</v>
      </c>
      <c r="D124" s="176" t="s">
        <v>295</v>
      </c>
      <c r="E124" s="44"/>
      <c r="F124" s="7" t="s">
        <v>297</v>
      </c>
      <c r="G124" s="166" t="s">
        <v>298</v>
      </c>
      <c r="H124" s="176" t="s">
        <v>299</v>
      </c>
      <c r="I124" s="24"/>
      <c r="J124" s="43"/>
      <c r="K124" s="56"/>
      <c r="L124" s="217" t="s">
        <v>566</v>
      </c>
      <c r="M124" s="156" t="s">
        <v>483</v>
      </c>
      <c r="N124" s="156" t="s">
        <v>484</v>
      </c>
      <c r="O124" s="40"/>
      <c r="P124" s="176"/>
      <c r="Q124" s="176"/>
      <c r="R124" s="176"/>
      <c r="S124" s="182" t="s">
        <v>357</v>
      </c>
      <c r="T124" s="193"/>
      <c r="U124" s="204"/>
      <c r="V124" s="156" t="s">
        <v>357</v>
      </c>
      <c r="W124" s="176"/>
      <c r="X124" s="156"/>
      <c r="Y124" s="182"/>
      <c r="Z124" s="193"/>
      <c r="AA124" s="182"/>
      <c r="AB124" s="156"/>
      <c r="AC124" s="176"/>
      <c r="AD124" s="15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c r="AKG124" s="6"/>
      <c r="AKH124" s="6"/>
      <c r="AKI124" s="6"/>
      <c r="AKJ124" s="6"/>
      <c r="AKK124" s="6"/>
      <c r="AKL124" s="6"/>
      <c r="AKM124" s="6"/>
      <c r="AKN124" s="6"/>
      <c r="AKO124" s="6"/>
    </row>
    <row r="125" spans="1:977" ht="27.4" customHeight="1" x14ac:dyDescent="0.25">
      <c r="A125" s="178"/>
      <c r="B125" s="178"/>
      <c r="C125" s="178"/>
      <c r="D125" s="178"/>
      <c r="E125" s="44" t="s">
        <v>37</v>
      </c>
      <c r="F125" s="12" t="s">
        <v>300</v>
      </c>
      <c r="G125" s="167"/>
      <c r="H125" s="178"/>
      <c r="I125" s="22" t="s">
        <v>6</v>
      </c>
      <c r="J125" s="45">
        <f t="shared" si="2"/>
        <v>1</v>
      </c>
      <c r="K125" s="70"/>
      <c r="L125" s="218"/>
      <c r="M125" s="171"/>
      <c r="N125" s="171"/>
      <c r="O125" s="40"/>
      <c r="P125" s="171"/>
      <c r="Q125" s="171"/>
      <c r="R125" s="171"/>
      <c r="S125" s="187"/>
      <c r="T125" s="191"/>
      <c r="U125" s="205"/>
      <c r="V125" s="200"/>
      <c r="W125" s="174"/>
      <c r="X125" s="174"/>
      <c r="Y125" s="191"/>
      <c r="Z125" s="191"/>
      <c r="AA125" s="191"/>
      <c r="AB125" s="174"/>
      <c r="AC125" s="174"/>
      <c r="AD125" s="174"/>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c r="AKG125" s="6"/>
      <c r="AKH125" s="6"/>
      <c r="AKI125" s="6"/>
      <c r="AKJ125" s="6"/>
      <c r="AKK125" s="6"/>
      <c r="AKL125" s="6"/>
      <c r="AKM125" s="6"/>
      <c r="AKN125" s="6"/>
      <c r="AKO125" s="6"/>
    </row>
    <row r="126" spans="1:977" ht="62.25" customHeight="1" x14ac:dyDescent="0.25">
      <c r="A126" s="178"/>
      <c r="B126" s="178"/>
      <c r="C126" s="178"/>
      <c r="D126" s="178"/>
      <c r="E126" s="44" t="s">
        <v>37</v>
      </c>
      <c r="F126" s="12" t="s">
        <v>301</v>
      </c>
      <c r="G126" s="167"/>
      <c r="H126" s="178"/>
      <c r="I126" s="1" t="s">
        <v>6</v>
      </c>
      <c r="J126" s="39">
        <f t="shared" si="2"/>
        <v>1</v>
      </c>
      <c r="K126" s="8"/>
      <c r="L126" s="218"/>
      <c r="M126" s="171"/>
      <c r="N126" s="171"/>
      <c r="O126" s="40"/>
      <c r="P126" s="171"/>
      <c r="Q126" s="171"/>
      <c r="R126" s="171"/>
      <c r="S126" s="187"/>
      <c r="T126" s="191"/>
      <c r="U126" s="205"/>
      <c r="V126" s="200"/>
      <c r="W126" s="174"/>
      <c r="X126" s="174"/>
      <c r="Y126" s="191"/>
      <c r="Z126" s="191"/>
      <c r="AA126" s="191"/>
      <c r="AB126" s="174"/>
      <c r="AC126" s="174"/>
      <c r="AD126" s="174"/>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c r="AKG126" s="6"/>
      <c r="AKH126" s="6"/>
      <c r="AKI126" s="6"/>
      <c r="AKJ126" s="6"/>
      <c r="AKK126" s="6"/>
      <c r="AKL126" s="6"/>
      <c r="AKM126" s="6"/>
      <c r="AKN126" s="6"/>
      <c r="AKO126" s="6"/>
    </row>
    <row r="127" spans="1:977" ht="27.4" customHeight="1" x14ac:dyDescent="0.25">
      <c r="A127" s="178"/>
      <c r="B127" s="178"/>
      <c r="C127" s="178"/>
      <c r="D127" s="178"/>
      <c r="E127" s="44" t="s">
        <v>37</v>
      </c>
      <c r="F127" s="12" t="s">
        <v>302</v>
      </c>
      <c r="G127" s="167"/>
      <c r="H127" s="178"/>
      <c r="I127" s="1" t="s">
        <v>6</v>
      </c>
      <c r="J127" s="46">
        <f t="shared" si="2"/>
        <v>1</v>
      </c>
      <c r="K127" s="8"/>
      <c r="L127" s="218"/>
      <c r="M127" s="171"/>
      <c r="N127" s="171"/>
      <c r="O127" s="40"/>
      <c r="P127" s="171"/>
      <c r="Q127" s="171"/>
      <c r="R127" s="171"/>
      <c r="S127" s="187"/>
      <c r="T127" s="191"/>
      <c r="U127" s="205"/>
      <c r="V127" s="200"/>
      <c r="W127" s="174"/>
      <c r="X127" s="174"/>
      <c r="Y127" s="191"/>
      <c r="Z127" s="191"/>
      <c r="AA127" s="191"/>
      <c r="AB127" s="174"/>
      <c r="AC127" s="174"/>
      <c r="AD127" s="174"/>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c r="AKG127" s="6"/>
      <c r="AKH127" s="6"/>
      <c r="AKI127" s="6"/>
      <c r="AKJ127" s="6"/>
      <c r="AKK127" s="6"/>
      <c r="AKL127" s="6"/>
      <c r="AKM127" s="6"/>
      <c r="AKN127" s="6"/>
      <c r="AKO127" s="6"/>
    </row>
    <row r="128" spans="1:977" ht="195.75" customHeight="1" x14ac:dyDescent="0.25">
      <c r="A128" s="177"/>
      <c r="B128" s="177"/>
      <c r="C128" s="177"/>
      <c r="D128" s="177"/>
      <c r="E128" s="44" t="s">
        <v>37</v>
      </c>
      <c r="F128" s="12" t="s">
        <v>303</v>
      </c>
      <c r="G128" s="168"/>
      <c r="H128" s="177"/>
      <c r="I128" s="1" t="s">
        <v>6</v>
      </c>
      <c r="J128" s="46">
        <f t="shared" si="2"/>
        <v>1</v>
      </c>
      <c r="K128" s="8"/>
      <c r="L128" s="219"/>
      <c r="M128" s="172"/>
      <c r="N128" s="172"/>
      <c r="O128" s="40"/>
      <c r="P128" s="172"/>
      <c r="Q128" s="172"/>
      <c r="R128" s="172"/>
      <c r="S128" s="188"/>
      <c r="T128" s="192"/>
      <c r="U128" s="206"/>
      <c r="V128" s="199"/>
      <c r="W128" s="175"/>
      <c r="X128" s="175"/>
      <c r="Y128" s="192"/>
      <c r="Z128" s="192"/>
      <c r="AA128" s="192"/>
      <c r="AB128" s="175"/>
      <c r="AC128" s="175"/>
      <c r="AD128" s="175"/>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c r="AKG128" s="6"/>
      <c r="AKH128" s="6"/>
      <c r="AKI128" s="6"/>
      <c r="AKJ128" s="6"/>
      <c r="AKK128" s="6"/>
      <c r="AKL128" s="6"/>
      <c r="AKM128" s="6"/>
      <c r="AKN128" s="6"/>
      <c r="AKO128" s="6"/>
    </row>
    <row r="129" spans="1:30" ht="59.25" customHeight="1" x14ac:dyDescent="0.25">
      <c r="A129" s="40"/>
      <c r="B129" s="176" t="s">
        <v>304</v>
      </c>
      <c r="C129" s="176" t="s">
        <v>305</v>
      </c>
      <c r="D129" s="176" t="s">
        <v>306</v>
      </c>
      <c r="E129" s="44"/>
      <c r="F129" s="7" t="s">
        <v>307</v>
      </c>
      <c r="G129" s="166" t="s">
        <v>308</v>
      </c>
      <c r="H129" s="176" t="s">
        <v>309</v>
      </c>
      <c r="I129" s="24"/>
      <c r="J129" s="43"/>
      <c r="K129" s="56"/>
      <c r="L129" s="159" t="s">
        <v>567</v>
      </c>
      <c r="M129" s="156" t="s">
        <v>441</v>
      </c>
      <c r="N129" s="156" t="s">
        <v>441</v>
      </c>
      <c r="O129" s="40"/>
      <c r="P129" s="156"/>
      <c r="Q129" s="156"/>
      <c r="R129" s="156"/>
      <c r="S129" s="182" t="s">
        <v>357</v>
      </c>
      <c r="T129" s="182"/>
      <c r="U129" s="103"/>
      <c r="V129" s="156" t="s">
        <v>357</v>
      </c>
      <c r="W129" s="156"/>
      <c r="X129" s="156"/>
      <c r="Y129" s="182"/>
      <c r="Z129" s="182"/>
      <c r="AA129" s="182"/>
      <c r="AB129" s="156"/>
      <c r="AC129" s="156"/>
      <c r="AD129" s="156"/>
    </row>
    <row r="130" spans="1:30" ht="59.25" customHeight="1" x14ac:dyDescent="0.25">
      <c r="A130" s="40"/>
      <c r="B130" s="178"/>
      <c r="C130" s="178"/>
      <c r="D130" s="178"/>
      <c r="E130" s="44" t="s">
        <v>37</v>
      </c>
      <c r="F130" s="12" t="s">
        <v>310</v>
      </c>
      <c r="G130" s="167"/>
      <c r="H130" s="178"/>
      <c r="I130" s="23" t="s">
        <v>376</v>
      </c>
      <c r="J130" s="46">
        <f t="shared" ref="J130" si="4">IF(I130="Si",1,IF(I130="No",0,"error"))</f>
        <v>1</v>
      </c>
      <c r="K130" s="68"/>
      <c r="L130" s="160"/>
      <c r="M130" s="171"/>
      <c r="N130" s="171"/>
      <c r="O130" s="40"/>
      <c r="P130" s="171"/>
      <c r="Q130" s="171"/>
      <c r="R130" s="171"/>
      <c r="S130" s="187"/>
      <c r="T130" s="191"/>
      <c r="U130" s="112"/>
      <c r="V130" s="200"/>
      <c r="W130" s="174"/>
      <c r="X130" s="174"/>
      <c r="Y130" s="191"/>
      <c r="Z130" s="191"/>
      <c r="AA130" s="191"/>
      <c r="AB130" s="174"/>
      <c r="AC130" s="174"/>
      <c r="AD130" s="174"/>
    </row>
    <row r="131" spans="1:30" ht="30" customHeight="1" x14ac:dyDescent="0.25">
      <c r="A131" s="40"/>
      <c r="B131" s="178"/>
      <c r="C131" s="178"/>
      <c r="D131" s="178"/>
      <c r="E131" s="44" t="s">
        <v>37</v>
      </c>
      <c r="F131" s="66" t="s">
        <v>311</v>
      </c>
      <c r="G131" s="167"/>
      <c r="H131" s="178"/>
      <c r="I131" s="65" t="s">
        <v>505</v>
      </c>
      <c r="J131" s="67">
        <f t="shared" ref="J131:J140" si="5">IF(I131="Si",1,IF(I131="No",0,"error"))</f>
        <v>0</v>
      </c>
      <c r="K131" s="69"/>
      <c r="L131" s="136" t="s">
        <v>511</v>
      </c>
      <c r="M131" s="171"/>
      <c r="N131" s="171"/>
      <c r="O131" s="40"/>
      <c r="P131" s="171"/>
      <c r="Q131" s="171"/>
      <c r="R131" s="171"/>
      <c r="S131" s="187"/>
      <c r="T131" s="191"/>
      <c r="U131" s="112" t="s">
        <v>519</v>
      </c>
      <c r="V131" s="200"/>
      <c r="W131" s="174"/>
      <c r="X131" s="174"/>
      <c r="Y131" s="191"/>
      <c r="Z131" s="191"/>
      <c r="AA131" s="191"/>
      <c r="AB131" s="174"/>
      <c r="AC131" s="174"/>
      <c r="AD131" s="174"/>
    </row>
    <row r="132" spans="1:30" ht="30" x14ac:dyDescent="0.25">
      <c r="A132" s="40"/>
      <c r="B132" s="178"/>
      <c r="C132" s="178"/>
      <c r="D132" s="178"/>
      <c r="E132" s="44" t="s">
        <v>37</v>
      </c>
      <c r="F132" s="14" t="s">
        <v>312</v>
      </c>
      <c r="G132" s="167"/>
      <c r="H132" s="178"/>
      <c r="I132" s="1" t="s">
        <v>6</v>
      </c>
      <c r="J132" s="46">
        <f t="shared" si="5"/>
        <v>1</v>
      </c>
      <c r="K132" s="8"/>
      <c r="L132" s="160" t="s">
        <v>567</v>
      </c>
      <c r="M132" s="171"/>
      <c r="N132" s="171"/>
      <c r="O132" s="40"/>
      <c r="P132" s="171"/>
      <c r="Q132" s="171"/>
      <c r="R132" s="171"/>
      <c r="S132" s="187"/>
      <c r="T132" s="191"/>
      <c r="U132" s="112"/>
      <c r="V132" s="200"/>
      <c r="W132" s="174"/>
      <c r="X132" s="174"/>
      <c r="Y132" s="191"/>
      <c r="Z132" s="191"/>
      <c r="AA132" s="191"/>
      <c r="AB132" s="174"/>
      <c r="AC132" s="174"/>
      <c r="AD132" s="174"/>
    </row>
    <row r="133" spans="1:30" ht="30" x14ac:dyDescent="0.25">
      <c r="A133" s="40"/>
      <c r="B133" s="178"/>
      <c r="C133" s="178"/>
      <c r="D133" s="178"/>
      <c r="E133" s="44" t="s">
        <v>37</v>
      </c>
      <c r="F133" s="14" t="s">
        <v>313</v>
      </c>
      <c r="G133" s="167"/>
      <c r="H133" s="178"/>
      <c r="I133" s="1" t="s">
        <v>6</v>
      </c>
      <c r="J133" s="46">
        <f t="shared" si="5"/>
        <v>1</v>
      </c>
      <c r="K133" s="8"/>
      <c r="L133" s="161"/>
      <c r="M133" s="171"/>
      <c r="N133" s="171"/>
      <c r="O133" s="40"/>
      <c r="P133" s="171"/>
      <c r="Q133" s="171"/>
      <c r="R133" s="171"/>
      <c r="S133" s="187"/>
      <c r="T133" s="191"/>
      <c r="U133" s="112"/>
      <c r="V133" s="200"/>
      <c r="W133" s="174"/>
      <c r="X133" s="174"/>
      <c r="Y133" s="191"/>
      <c r="Z133" s="191"/>
      <c r="AA133" s="191"/>
      <c r="AB133" s="174"/>
      <c r="AC133" s="174"/>
      <c r="AD133" s="174"/>
    </row>
    <row r="134" spans="1:30" ht="30" customHeight="1" x14ac:dyDescent="0.25">
      <c r="A134" s="40"/>
      <c r="B134" s="178"/>
      <c r="C134" s="178"/>
      <c r="D134" s="178"/>
      <c r="E134" s="44" t="s">
        <v>37</v>
      </c>
      <c r="F134" s="14" t="s">
        <v>314</v>
      </c>
      <c r="G134" s="167"/>
      <c r="H134" s="178"/>
      <c r="I134" s="1" t="s">
        <v>6</v>
      </c>
      <c r="J134" s="46">
        <f t="shared" si="5"/>
        <v>1</v>
      </c>
      <c r="K134" s="8"/>
      <c r="L134" s="161"/>
      <c r="M134" s="171"/>
      <c r="N134" s="171"/>
      <c r="O134" s="40"/>
      <c r="P134" s="171"/>
      <c r="Q134" s="171"/>
      <c r="R134" s="171"/>
      <c r="S134" s="187"/>
      <c r="T134" s="191"/>
      <c r="U134" s="112"/>
      <c r="V134" s="200"/>
      <c r="W134" s="174"/>
      <c r="X134" s="174"/>
      <c r="Y134" s="191"/>
      <c r="Z134" s="191"/>
      <c r="AA134" s="191"/>
      <c r="AB134" s="174"/>
      <c r="AC134" s="174"/>
      <c r="AD134" s="174"/>
    </row>
    <row r="135" spans="1:30" ht="30" x14ac:dyDescent="0.25">
      <c r="A135" s="40"/>
      <c r="B135" s="178"/>
      <c r="C135" s="178"/>
      <c r="D135" s="178"/>
      <c r="E135" s="44" t="s">
        <v>37</v>
      </c>
      <c r="F135" s="14" t="s">
        <v>315</v>
      </c>
      <c r="G135" s="167"/>
      <c r="H135" s="178"/>
      <c r="I135" s="1" t="s">
        <v>6</v>
      </c>
      <c r="J135" s="46">
        <f t="shared" si="5"/>
        <v>1</v>
      </c>
      <c r="K135" s="8"/>
      <c r="L135" s="161"/>
      <c r="M135" s="171"/>
      <c r="N135" s="171"/>
      <c r="O135" s="40"/>
      <c r="P135" s="171"/>
      <c r="Q135" s="171"/>
      <c r="R135" s="171"/>
      <c r="S135" s="187"/>
      <c r="T135" s="191"/>
      <c r="U135" s="112"/>
      <c r="V135" s="200"/>
      <c r="W135" s="174"/>
      <c r="X135" s="174"/>
      <c r="Y135" s="191"/>
      <c r="Z135" s="191"/>
      <c r="AA135" s="191"/>
      <c r="AB135" s="174"/>
      <c r="AC135" s="174"/>
      <c r="AD135" s="174"/>
    </row>
    <row r="136" spans="1:30" ht="30" x14ac:dyDescent="0.25">
      <c r="A136" s="40"/>
      <c r="B136" s="178"/>
      <c r="C136" s="178"/>
      <c r="D136" s="178"/>
      <c r="E136" s="44" t="s">
        <v>37</v>
      </c>
      <c r="F136" s="12" t="s">
        <v>316</v>
      </c>
      <c r="G136" s="167"/>
      <c r="H136" s="178"/>
      <c r="I136" s="1" t="s">
        <v>6</v>
      </c>
      <c r="J136" s="46">
        <f t="shared" si="5"/>
        <v>1</v>
      </c>
      <c r="K136" s="8"/>
      <c r="L136" s="161"/>
      <c r="M136" s="171"/>
      <c r="N136" s="171"/>
      <c r="O136" s="40"/>
      <c r="P136" s="171"/>
      <c r="Q136" s="171"/>
      <c r="R136" s="171"/>
      <c r="S136" s="187"/>
      <c r="T136" s="191"/>
      <c r="U136" s="112"/>
      <c r="V136" s="200"/>
      <c r="W136" s="174"/>
      <c r="X136" s="174"/>
      <c r="Y136" s="191"/>
      <c r="Z136" s="191"/>
      <c r="AA136" s="191"/>
      <c r="AB136" s="174"/>
      <c r="AC136" s="174"/>
      <c r="AD136" s="174"/>
    </row>
    <row r="137" spans="1:30" ht="30" customHeight="1" x14ac:dyDescent="0.25">
      <c r="A137" s="40"/>
      <c r="B137" s="178"/>
      <c r="C137" s="177"/>
      <c r="D137" s="177"/>
      <c r="E137" s="44" t="s">
        <v>37</v>
      </c>
      <c r="F137" s="14" t="s">
        <v>317</v>
      </c>
      <c r="G137" s="167"/>
      <c r="H137" s="177"/>
      <c r="I137" s="1" t="s">
        <v>6</v>
      </c>
      <c r="J137" s="46">
        <f t="shared" si="5"/>
        <v>1</v>
      </c>
      <c r="K137" s="8"/>
      <c r="L137" s="162"/>
      <c r="M137" s="172"/>
      <c r="N137" s="172"/>
      <c r="O137" s="40"/>
      <c r="P137" s="172"/>
      <c r="Q137" s="172"/>
      <c r="R137" s="172"/>
      <c r="S137" s="188"/>
      <c r="T137" s="192"/>
      <c r="U137" s="113"/>
      <c r="V137" s="199"/>
      <c r="W137" s="175"/>
      <c r="X137" s="175"/>
      <c r="Y137" s="192"/>
      <c r="Z137" s="192"/>
      <c r="AA137" s="192"/>
      <c r="AB137" s="175"/>
      <c r="AC137" s="175"/>
      <c r="AD137" s="175"/>
    </row>
    <row r="138" spans="1:30" ht="45.75" customHeight="1" x14ac:dyDescent="0.25">
      <c r="A138" s="40"/>
      <c r="B138" s="178"/>
      <c r="C138" s="176" t="s">
        <v>318</v>
      </c>
      <c r="D138" s="176" t="s">
        <v>319</v>
      </c>
      <c r="E138" s="44"/>
      <c r="F138" s="7" t="s">
        <v>320</v>
      </c>
      <c r="G138" s="167"/>
      <c r="H138" s="156" t="s">
        <v>321</v>
      </c>
      <c r="I138" s="24"/>
      <c r="J138" s="43"/>
      <c r="K138" s="56"/>
      <c r="L138" s="159" t="s">
        <v>567</v>
      </c>
      <c r="M138" s="156" t="s">
        <v>441</v>
      </c>
      <c r="N138" s="156" t="s">
        <v>441</v>
      </c>
      <c r="O138" s="40"/>
      <c r="P138" s="156"/>
      <c r="Q138" s="156" t="s">
        <v>443</v>
      </c>
      <c r="R138" s="156"/>
      <c r="S138" s="182" t="s">
        <v>357</v>
      </c>
      <c r="T138" s="182"/>
      <c r="U138" s="103"/>
      <c r="V138" s="156" t="s">
        <v>357</v>
      </c>
      <c r="W138" s="156"/>
      <c r="X138" s="156"/>
      <c r="Y138" s="182"/>
      <c r="Z138" s="182"/>
      <c r="AA138" s="182"/>
      <c r="AB138" s="156"/>
      <c r="AC138" s="156"/>
      <c r="AD138" s="156"/>
    </row>
    <row r="139" spans="1:30" ht="45.75" customHeight="1" x14ac:dyDescent="0.25">
      <c r="A139" s="40"/>
      <c r="B139" s="178"/>
      <c r="C139" s="178"/>
      <c r="D139" s="178"/>
      <c r="E139" s="44" t="s">
        <v>37</v>
      </c>
      <c r="F139" s="12" t="s">
        <v>310</v>
      </c>
      <c r="G139" s="167"/>
      <c r="H139" s="171"/>
      <c r="I139" s="23" t="s">
        <v>376</v>
      </c>
      <c r="J139" s="46">
        <f t="shared" si="5"/>
        <v>1</v>
      </c>
      <c r="K139" s="68"/>
      <c r="L139" s="160"/>
      <c r="M139" s="171"/>
      <c r="N139" s="171"/>
      <c r="O139" s="40"/>
      <c r="P139" s="171"/>
      <c r="Q139" s="171"/>
      <c r="R139" s="171"/>
      <c r="S139" s="187"/>
      <c r="T139" s="191"/>
      <c r="U139" s="112"/>
      <c r="V139" s="200"/>
      <c r="W139" s="174"/>
      <c r="X139" s="174"/>
      <c r="Y139" s="191"/>
      <c r="Z139" s="191"/>
      <c r="AA139" s="191"/>
      <c r="AB139" s="174"/>
      <c r="AC139" s="174"/>
      <c r="AD139" s="174"/>
    </row>
    <row r="140" spans="1:30" ht="45.75" customHeight="1" x14ac:dyDescent="0.25">
      <c r="A140" s="40"/>
      <c r="B140" s="178"/>
      <c r="C140" s="178"/>
      <c r="D140" s="178"/>
      <c r="E140" s="44" t="s">
        <v>37</v>
      </c>
      <c r="F140" s="66" t="s">
        <v>311</v>
      </c>
      <c r="G140" s="167"/>
      <c r="H140" s="171"/>
      <c r="I140" s="65" t="s">
        <v>505</v>
      </c>
      <c r="J140" s="67">
        <f t="shared" si="5"/>
        <v>0</v>
      </c>
      <c r="K140" s="69"/>
      <c r="L140" s="134" t="s">
        <v>511</v>
      </c>
      <c r="M140" s="171"/>
      <c r="N140" s="171"/>
      <c r="O140" s="40"/>
      <c r="P140" s="171"/>
      <c r="Q140" s="171"/>
      <c r="R140" s="171"/>
      <c r="S140" s="187"/>
      <c r="T140" s="191"/>
      <c r="U140" s="141" t="s">
        <v>518</v>
      </c>
      <c r="V140" s="200"/>
      <c r="W140" s="174"/>
      <c r="X140" s="174"/>
      <c r="Y140" s="191"/>
      <c r="Z140" s="191"/>
      <c r="AA140" s="191"/>
      <c r="AB140" s="174"/>
      <c r="AC140" s="174"/>
      <c r="AD140" s="174"/>
    </row>
    <row r="141" spans="1:30" ht="45.75" customHeight="1" x14ac:dyDescent="0.25">
      <c r="A141" s="40"/>
      <c r="B141" s="178"/>
      <c r="C141" s="178"/>
      <c r="D141" s="178"/>
      <c r="E141" s="44" t="s">
        <v>37</v>
      </c>
      <c r="F141" s="12" t="s">
        <v>312</v>
      </c>
      <c r="G141" s="167"/>
      <c r="H141" s="171"/>
      <c r="I141" s="1" t="s">
        <v>376</v>
      </c>
      <c r="J141" s="46">
        <f>IF(I141="Si",1,IF(#REF!="No",0,"error"))</f>
        <v>1</v>
      </c>
      <c r="K141" s="8"/>
      <c r="L141" s="160" t="s">
        <v>567</v>
      </c>
      <c r="M141" s="171"/>
      <c r="N141" s="171"/>
      <c r="O141" s="40"/>
      <c r="P141" s="171"/>
      <c r="Q141" s="171"/>
      <c r="R141" s="171"/>
      <c r="S141" s="187"/>
      <c r="T141" s="191"/>
      <c r="U141" s="112"/>
      <c r="V141" s="200"/>
      <c r="W141" s="174"/>
      <c r="X141" s="174"/>
      <c r="Y141" s="191"/>
      <c r="Z141" s="191"/>
      <c r="AA141" s="191"/>
      <c r="AB141" s="174"/>
      <c r="AC141" s="174"/>
      <c r="AD141" s="174"/>
    </row>
    <row r="142" spans="1:30" ht="45.75" customHeight="1" x14ac:dyDescent="0.25">
      <c r="A142" s="40"/>
      <c r="B142" s="178"/>
      <c r="C142" s="178"/>
      <c r="D142" s="178"/>
      <c r="E142" s="44" t="s">
        <v>37</v>
      </c>
      <c r="F142" s="12" t="s">
        <v>322</v>
      </c>
      <c r="G142" s="167"/>
      <c r="H142" s="171"/>
      <c r="I142" s="1" t="s">
        <v>376</v>
      </c>
      <c r="J142" s="46">
        <f>IF(I142="Si",1,IF(#REF!="No",0,"error"))</f>
        <v>1</v>
      </c>
      <c r="K142" s="8"/>
      <c r="L142" s="160"/>
      <c r="M142" s="171"/>
      <c r="N142" s="171"/>
      <c r="O142" s="40"/>
      <c r="P142" s="171"/>
      <c r="Q142" s="171"/>
      <c r="R142" s="171"/>
      <c r="S142" s="187"/>
      <c r="T142" s="191"/>
      <c r="U142" s="112"/>
      <c r="V142" s="200"/>
      <c r="W142" s="174"/>
      <c r="X142" s="174"/>
      <c r="Y142" s="191"/>
      <c r="Z142" s="191"/>
      <c r="AA142" s="191"/>
      <c r="AB142" s="174"/>
      <c r="AC142" s="174"/>
      <c r="AD142" s="174"/>
    </row>
    <row r="143" spans="1:30" ht="45.75" customHeight="1" x14ac:dyDescent="0.25">
      <c r="A143" s="40"/>
      <c r="B143" s="178"/>
      <c r="C143" s="178"/>
      <c r="D143" s="178"/>
      <c r="E143" s="44" t="s">
        <v>37</v>
      </c>
      <c r="F143" s="12" t="s">
        <v>314</v>
      </c>
      <c r="G143" s="167"/>
      <c r="H143" s="171"/>
      <c r="I143" s="1" t="s">
        <v>376</v>
      </c>
      <c r="J143" s="46">
        <f>IF(I143="Si",1,IF(#REF!="No",0,"error"))</f>
        <v>1</v>
      </c>
      <c r="K143" s="8"/>
      <c r="L143" s="160"/>
      <c r="M143" s="171"/>
      <c r="N143" s="171"/>
      <c r="O143" s="40"/>
      <c r="P143" s="171"/>
      <c r="Q143" s="171"/>
      <c r="R143" s="171"/>
      <c r="S143" s="187"/>
      <c r="T143" s="191"/>
      <c r="U143" s="112"/>
      <c r="V143" s="200"/>
      <c r="W143" s="174"/>
      <c r="X143" s="174"/>
      <c r="Y143" s="191"/>
      <c r="Z143" s="191"/>
      <c r="AA143" s="191"/>
      <c r="AB143" s="174"/>
      <c r="AC143" s="174"/>
      <c r="AD143" s="174"/>
    </row>
    <row r="144" spans="1:30" ht="45.75" customHeight="1" x14ac:dyDescent="0.25">
      <c r="A144" s="40"/>
      <c r="B144" s="178"/>
      <c r="C144" s="178"/>
      <c r="D144" s="178"/>
      <c r="E144" s="44" t="s">
        <v>37</v>
      </c>
      <c r="F144" s="14" t="s">
        <v>315</v>
      </c>
      <c r="G144" s="167"/>
      <c r="H144" s="171"/>
      <c r="I144" s="1" t="s">
        <v>376</v>
      </c>
      <c r="J144" s="46">
        <f>IF(I144="Si",1,IF(#REF!="No",0,"error"))</f>
        <v>1</v>
      </c>
      <c r="K144" s="8"/>
      <c r="L144" s="160"/>
      <c r="M144" s="171"/>
      <c r="N144" s="171"/>
      <c r="O144" s="40"/>
      <c r="P144" s="171"/>
      <c r="Q144" s="171"/>
      <c r="R144" s="171"/>
      <c r="S144" s="187"/>
      <c r="T144" s="191"/>
      <c r="U144" s="112"/>
      <c r="V144" s="200"/>
      <c r="W144" s="174"/>
      <c r="X144" s="174"/>
      <c r="Y144" s="191"/>
      <c r="Z144" s="191"/>
      <c r="AA144" s="191"/>
      <c r="AB144" s="174"/>
      <c r="AC144" s="174"/>
      <c r="AD144" s="174"/>
    </row>
    <row r="145" spans="1:30" ht="45.75" customHeight="1" x14ac:dyDescent="0.25">
      <c r="A145" s="40"/>
      <c r="B145" s="178"/>
      <c r="C145" s="178"/>
      <c r="D145" s="178"/>
      <c r="E145" s="44" t="s">
        <v>37</v>
      </c>
      <c r="F145" s="12" t="s">
        <v>323</v>
      </c>
      <c r="G145" s="167"/>
      <c r="H145" s="171"/>
      <c r="I145" s="1" t="s">
        <v>376</v>
      </c>
      <c r="J145" s="46">
        <f>IF(I145="Si",1,IF(#REF!="No",0,"error"))</f>
        <v>1</v>
      </c>
      <c r="K145" s="8"/>
      <c r="L145" s="160"/>
      <c r="M145" s="171"/>
      <c r="N145" s="171"/>
      <c r="O145" s="40"/>
      <c r="P145" s="171"/>
      <c r="Q145" s="171"/>
      <c r="R145" s="171"/>
      <c r="S145" s="187"/>
      <c r="T145" s="191"/>
      <c r="U145" s="112"/>
      <c r="V145" s="200"/>
      <c r="W145" s="174"/>
      <c r="X145" s="174"/>
      <c r="Y145" s="191"/>
      <c r="Z145" s="191"/>
      <c r="AA145" s="191"/>
      <c r="AB145" s="174"/>
      <c r="AC145" s="174"/>
      <c r="AD145" s="174"/>
    </row>
    <row r="146" spans="1:30" ht="45.75" customHeight="1" x14ac:dyDescent="0.25">
      <c r="A146" s="40"/>
      <c r="B146" s="178"/>
      <c r="C146" s="178"/>
      <c r="D146" s="178"/>
      <c r="E146" s="44" t="s">
        <v>37</v>
      </c>
      <c r="F146" s="12" t="s">
        <v>324</v>
      </c>
      <c r="G146" s="167"/>
      <c r="H146" s="171"/>
      <c r="I146" s="1" t="s">
        <v>376</v>
      </c>
      <c r="J146" s="46">
        <f>IF(I146="Si",1,IF(#REF!="No",0,"error"))</f>
        <v>1</v>
      </c>
      <c r="K146" s="8"/>
      <c r="L146" s="160"/>
      <c r="M146" s="171"/>
      <c r="N146" s="171"/>
      <c r="O146" s="40"/>
      <c r="P146" s="171"/>
      <c r="Q146" s="171"/>
      <c r="R146" s="171"/>
      <c r="S146" s="187"/>
      <c r="T146" s="191"/>
      <c r="U146" s="112"/>
      <c r="V146" s="200"/>
      <c r="W146" s="174"/>
      <c r="X146" s="174"/>
      <c r="Y146" s="191"/>
      <c r="Z146" s="191"/>
      <c r="AA146" s="191"/>
      <c r="AB146" s="174"/>
      <c r="AC146" s="174"/>
      <c r="AD146" s="174"/>
    </row>
    <row r="147" spans="1:30" ht="45.75" customHeight="1" x14ac:dyDescent="0.25">
      <c r="A147" s="40"/>
      <c r="B147" s="178"/>
      <c r="C147" s="178"/>
      <c r="D147" s="178"/>
      <c r="E147" s="44" t="s">
        <v>37</v>
      </c>
      <c r="F147" s="12" t="s">
        <v>325</v>
      </c>
      <c r="G147" s="167"/>
      <c r="H147" s="171"/>
      <c r="I147" s="1" t="s">
        <v>376</v>
      </c>
      <c r="J147" s="46">
        <f>IF(I147="Si",1,IF(#REF!="No",0,"error"))</f>
        <v>1</v>
      </c>
      <c r="K147" s="8"/>
      <c r="L147" s="160"/>
      <c r="M147" s="171"/>
      <c r="N147" s="171"/>
      <c r="O147" s="40"/>
      <c r="P147" s="171"/>
      <c r="Q147" s="171"/>
      <c r="R147" s="171"/>
      <c r="S147" s="187"/>
      <c r="T147" s="191"/>
      <c r="U147" s="112"/>
      <c r="V147" s="200"/>
      <c r="W147" s="174"/>
      <c r="X147" s="174"/>
      <c r="Y147" s="191"/>
      <c r="Z147" s="191"/>
      <c r="AA147" s="191"/>
      <c r="AB147" s="174"/>
      <c r="AC147" s="174"/>
      <c r="AD147" s="174"/>
    </row>
    <row r="148" spans="1:30" ht="45.75" customHeight="1" x14ac:dyDescent="0.25">
      <c r="A148" s="40"/>
      <c r="B148" s="178"/>
      <c r="C148" s="178"/>
      <c r="D148" s="178"/>
      <c r="E148" s="44" t="s">
        <v>37</v>
      </c>
      <c r="F148" s="12" t="s">
        <v>326</v>
      </c>
      <c r="G148" s="167"/>
      <c r="H148" s="171"/>
      <c r="I148" s="1" t="s">
        <v>376</v>
      </c>
      <c r="J148" s="46">
        <f>IF(I148="Si",1,IF(#REF!="No",0,"error"))</f>
        <v>1</v>
      </c>
      <c r="K148" s="8"/>
      <c r="L148" s="160"/>
      <c r="M148" s="171"/>
      <c r="N148" s="171"/>
      <c r="O148" s="40"/>
      <c r="P148" s="171"/>
      <c r="Q148" s="171"/>
      <c r="R148" s="171"/>
      <c r="S148" s="187"/>
      <c r="T148" s="191"/>
      <c r="U148" s="112"/>
      <c r="V148" s="200"/>
      <c r="W148" s="174"/>
      <c r="X148" s="174"/>
      <c r="Y148" s="191"/>
      <c r="Z148" s="191"/>
      <c r="AA148" s="191"/>
      <c r="AB148" s="174"/>
      <c r="AC148" s="174"/>
      <c r="AD148" s="174"/>
    </row>
    <row r="149" spans="1:30" ht="45.75" customHeight="1" x14ac:dyDescent="0.25">
      <c r="A149" s="40"/>
      <c r="B149" s="178"/>
      <c r="C149" s="178"/>
      <c r="D149" s="178"/>
      <c r="E149" s="44" t="s">
        <v>37</v>
      </c>
      <c r="F149" s="12" t="s">
        <v>327</v>
      </c>
      <c r="G149" s="167"/>
      <c r="H149" s="171"/>
      <c r="I149" s="1" t="s">
        <v>376</v>
      </c>
      <c r="J149" s="46">
        <f>IF(I149="Si",1,IF(#REF!="No",0,"error"))</f>
        <v>1</v>
      </c>
      <c r="K149" s="8"/>
      <c r="L149" s="160"/>
      <c r="M149" s="171"/>
      <c r="N149" s="171"/>
      <c r="O149" s="40"/>
      <c r="P149" s="171"/>
      <c r="Q149" s="171"/>
      <c r="R149" s="171"/>
      <c r="S149" s="187"/>
      <c r="T149" s="191"/>
      <c r="U149" s="112"/>
      <c r="V149" s="200"/>
      <c r="W149" s="174"/>
      <c r="X149" s="174"/>
      <c r="Y149" s="191"/>
      <c r="Z149" s="191"/>
      <c r="AA149" s="191"/>
      <c r="AB149" s="174"/>
      <c r="AC149" s="174"/>
      <c r="AD149" s="174"/>
    </row>
    <row r="150" spans="1:30" ht="45.75" customHeight="1" x14ac:dyDescent="0.25">
      <c r="A150" s="40"/>
      <c r="B150" s="178"/>
      <c r="C150" s="178"/>
      <c r="D150" s="178"/>
      <c r="E150" s="44" t="s">
        <v>37</v>
      </c>
      <c r="F150" s="12" t="s">
        <v>328</v>
      </c>
      <c r="G150" s="167"/>
      <c r="H150" s="171"/>
      <c r="I150" s="1" t="s">
        <v>376</v>
      </c>
      <c r="J150" s="46">
        <f>IF(I150="Si",1,IF(#REF!="No",0,"error"))</f>
        <v>1</v>
      </c>
      <c r="K150" s="8"/>
      <c r="L150" s="160"/>
      <c r="M150" s="171"/>
      <c r="N150" s="171"/>
      <c r="O150" s="40"/>
      <c r="P150" s="171"/>
      <c r="Q150" s="171"/>
      <c r="R150" s="171"/>
      <c r="S150" s="187"/>
      <c r="T150" s="191"/>
      <c r="U150" s="112"/>
      <c r="V150" s="200"/>
      <c r="W150" s="174"/>
      <c r="X150" s="174"/>
      <c r="Y150" s="191"/>
      <c r="Z150" s="191"/>
      <c r="AA150" s="191"/>
      <c r="AB150" s="174"/>
      <c r="AC150" s="174"/>
      <c r="AD150" s="174"/>
    </row>
    <row r="151" spans="1:30" ht="45.75" customHeight="1" x14ac:dyDescent="0.25">
      <c r="A151" s="40"/>
      <c r="B151" s="178"/>
      <c r="C151" s="178"/>
      <c r="D151" s="178"/>
      <c r="E151" s="44" t="s">
        <v>37</v>
      </c>
      <c r="F151" s="12" t="s">
        <v>329</v>
      </c>
      <c r="G151" s="167"/>
      <c r="H151" s="171"/>
      <c r="I151" s="1" t="s">
        <v>376</v>
      </c>
      <c r="J151" s="46">
        <f>IF(I151="Si",1,IF(#REF!="No",0,"error"))</f>
        <v>1</v>
      </c>
      <c r="K151" s="8"/>
      <c r="L151" s="160"/>
      <c r="M151" s="171"/>
      <c r="N151" s="171"/>
      <c r="O151" s="40"/>
      <c r="P151" s="171"/>
      <c r="Q151" s="171"/>
      <c r="R151" s="171"/>
      <c r="S151" s="187"/>
      <c r="T151" s="191"/>
      <c r="U151" s="112"/>
      <c r="V151" s="200"/>
      <c r="W151" s="174"/>
      <c r="X151" s="174"/>
      <c r="Y151" s="191"/>
      <c r="Z151" s="191"/>
      <c r="AA151" s="191"/>
      <c r="AB151" s="174"/>
      <c r="AC151" s="174"/>
      <c r="AD151" s="174"/>
    </row>
    <row r="152" spans="1:30" ht="45.75" customHeight="1" x14ac:dyDescent="0.25">
      <c r="A152" s="40"/>
      <c r="B152" s="178"/>
      <c r="C152" s="177"/>
      <c r="D152" s="177"/>
      <c r="E152" s="44" t="s">
        <v>37</v>
      </c>
      <c r="F152" s="12" t="s">
        <v>330</v>
      </c>
      <c r="G152" s="167"/>
      <c r="H152" s="172"/>
      <c r="I152" s="1" t="s">
        <v>376</v>
      </c>
      <c r="J152" s="46">
        <f>IF(I152="Si",1,IF(#REF!="No",0,"error"))</f>
        <v>1</v>
      </c>
      <c r="K152" s="8"/>
      <c r="L152" s="287"/>
      <c r="M152" s="172"/>
      <c r="N152" s="172"/>
      <c r="O152" s="40"/>
      <c r="P152" s="172"/>
      <c r="Q152" s="172"/>
      <c r="R152" s="172"/>
      <c r="S152" s="188"/>
      <c r="T152" s="192"/>
      <c r="U152" s="113"/>
      <c r="V152" s="199"/>
      <c r="W152" s="175"/>
      <c r="X152" s="175"/>
      <c r="Y152" s="192"/>
      <c r="Z152" s="192"/>
      <c r="AA152" s="192"/>
      <c r="AB152" s="175"/>
      <c r="AC152" s="175"/>
      <c r="AD152" s="175"/>
    </row>
    <row r="153" spans="1:30" ht="88.5" customHeight="1" x14ac:dyDescent="0.25">
      <c r="A153" s="40"/>
      <c r="B153" s="178"/>
      <c r="C153" s="176" t="s">
        <v>331</v>
      </c>
      <c r="D153" s="176" t="s">
        <v>332</v>
      </c>
      <c r="E153" s="44"/>
      <c r="F153" s="41" t="s">
        <v>333</v>
      </c>
      <c r="G153" s="167"/>
      <c r="H153" s="176" t="s">
        <v>334</v>
      </c>
      <c r="I153" s="24"/>
      <c r="J153" s="43"/>
      <c r="K153" s="56"/>
      <c r="L153" s="159" t="s">
        <v>567</v>
      </c>
      <c r="M153" s="156" t="s">
        <v>432</v>
      </c>
      <c r="N153" s="156" t="s">
        <v>432</v>
      </c>
      <c r="O153" s="40"/>
      <c r="P153" s="156"/>
      <c r="Q153" s="156" t="s">
        <v>389</v>
      </c>
      <c r="R153" s="156"/>
      <c r="S153" s="182" t="s">
        <v>357</v>
      </c>
      <c r="T153" s="182"/>
      <c r="U153" s="204"/>
      <c r="V153" s="156" t="s">
        <v>357</v>
      </c>
      <c r="W153" s="156"/>
      <c r="X153" s="156"/>
      <c r="Y153" s="182"/>
      <c r="Z153" s="182"/>
      <c r="AA153" s="182"/>
      <c r="AB153" s="156"/>
      <c r="AC153" s="156"/>
      <c r="AD153" s="156"/>
    </row>
    <row r="154" spans="1:30" ht="30" customHeight="1" x14ac:dyDescent="0.25">
      <c r="A154" s="40"/>
      <c r="B154" s="178"/>
      <c r="C154" s="178"/>
      <c r="D154" s="178"/>
      <c r="E154" s="44" t="s">
        <v>37</v>
      </c>
      <c r="F154" s="12" t="s">
        <v>322</v>
      </c>
      <c r="G154" s="167"/>
      <c r="H154" s="178"/>
      <c r="I154" s="23" t="s">
        <v>6</v>
      </c>
      <c r="J154" s="46">
        <f t="shared" ref="J154:J174" si="6">IF(I154="Si",1,IF(I154="No",0,"error"))</f>
        <v>1</v>
      </c>
      <c r="K154" s="68"/>
      <c r="L154" s="263"/>
      <c r="M154" s="171"/>
      <c r="N154" s="171"/>
      <c r="O154" s="40"/>
      <c r="P154" s="171"/>
      <c r="Q154" s="171"/>
      <c r="R154" s="171"/>
      <c r="S154" s="187"/>
      <c r="T154" s="191"/>
      <c r="U154" s="205"/>
      <c r="V154" s="200"/>
      <c r="W154" s="174"/>
      <c r="X154" s="174"/>
      <c r="Y154" s="191"/>
      <c r="Z154" s="191"/>
      <c r="AA154" s="191"/>
      <c r="AB154" s="174"/>
      <c r="AC154" s="174"/>
      <c r="AD154" s="174"/>
    </row>
    <row r="155" spans="1:30" ht="30" customHeight="1" x14ac:dyDescent="0.25">
      <c r="A155" s="40"/>
      <c r="B155" s="178"/>
      <c r="C155" s="178"/>
      <c r="D155" s="178"/>
      <c r="E155" s="44" t="s">
        <v>37</v>
      </c>
      <c r="F155" s="12" t="s">
        <v>314</v>
      </c>
      <c r="G155" s="167"/>
      <c r="H155" s="178"/>
      <c r="I155" s="1" t="s">
        <v>6</v>
      </c>
      <c r="J155" s="46">
        <f t="shared" si="6"/>
        <v>1</v>
      </c>
      <c r="K155" s="8"/>
      <c r="L155" s="263"/>
      <c r="M155" s="171"/>
      <c r="N155" s="171"/>
      <c r="O155" s="40"/>
      <c r="P155" s="171"/>
      <c r="Q155" s="171"/>
      <c r="R155" s="171"/>
      <c r="S155" s="187"/>
      <c r="T155" s="191"/>
      <c r="U155" s="205"/>
      <c r="V155" s="200"/>
      <c r="W155" s="174"/>
      <c r="X155" s="174"/>
      <c r="Y155" s="191"/>
      <c r="Z155" s="191"/>
      <c r="AA155" s="191"/>
      <c r="AB155" s="174"/>
      <c r="AC155" s="174"/>
      <c r="AD155" s="174"/>
    </row>
    <row r="156" spans="1:30" ht="30" x14ac:dyDescent="0.25">
      <c r="A156" s="40"/>
      <c r="B156" s="178"/>
      <c r="C156" s="178"/>
      <c r="D156" s="178"/>
      <c r="E156" s="44" t="s">
        <v>37</v>
      </c>
      <c r="F156" s="14" t="s">
        <v>315</v>
      </c>
      <c r="G156" s="167"/>
      <c r="H156" s="178"/>
      <c r="I156" s="1" t="s">
        <v>6</v>
      </c>
      <c r="J156" s="46">
        <f t="shared" si="6"/>
        <v>1</v>
      </c>
      <c r="K156" s="8"/>
      <c r="L156" s="263"/>
      <c r="M156" s="171"/>
      <c r="N156" s="171"/>
      <c r="O156" s="40"/>
      <c r="P156" s="171"/>
      <c r="Q156" s="171"/>
      <c r="R156" s="171"/>
      <c r="S156" s="187"/>
      <c r="T156" s="191"/>
      <c r="U156" s="205"/>
      <c r="V156" s="200"/>
      <c r="W156" s="174"/>
      <c r="X156" s="174"/>
      <c r="Y156" s="191"/>
      <c r="Z156" s="191"/>
      <c r="AA156" s="191"/>
      <c r="AB156" s="174"/>
      <c r="AC156" s="174"/>
      <c r="AD156" s="174"/>
    </row>
    <row r="157" spans="1:30" ht="30" x14ac:dyDescent="0.25">
      <c r="A157" s="40"/>
      <c r="B157" s="178"/>
      <c r="C157" s="178"/>
      <c r="D157" s="178"/>
      <c r="E157" s="44" t="s">
        <v>37</v>
      </c>
      <c r="F157" s="12" t="s">
        <v>316</v>
      </c>
      <c r="G157" s="167"/>
      <c r="H157" s="178"/>
      <c r="I157" s="1" t="s">
        <v>6</v>
      </c>
      <c r="J157" s="46">
        <f t="shared" si="6"/>
        <v>1</v>
      </c>
      <c r="K157" s="8"/>
      <c r="L157" s="263"/>
      <c r="M157" s="171"/>
      <c r="N157" s="171"/>
      <c r="O157" s="40"/>
      <c r="P157" s="171"/>
      <c r="Q157" s="171"/>
      <c r="R157" s="171"/>
      <c r="S157" s="187"/>
      <c r="T157" s="191"/>
      <c r="U157" s="205"/>
      <c r="V157" s="200"/>
      <c r="W157" s="174"/>
      <c r="X157" s="174"/>
      <c r="Y157" s="191"/>
      <c r="Z157" s="191"/>
      <c r="AA157" s="191"/>
      <c r="AB157" s="174"/>
      <c r="AC157" s="174"/>
      <c r="AD157" s="174"/>
    </row>
    <row r="158" spans="1:30" ht="30" customHeight="1" x14ac:dyDescent="0.25">
      <c r="A158" s="40"/>
      <c r="B158" s="178"/>
      <c r="C158" s="178"/>
      <c r="D158" s="178"/>
      <c r="E158" s="44" t="s">
        <v>37</v>
      </c>
      <c r="F158" s="12" t="s">
        <v>323</v>
      </c>
      <c r="G158" s="167"/>
      <c r="H158" s="178"/>
      <c r="I158" s="1" t="s">
        <v>6</v>
      </c>
      <c r="J158" s="46">
        <f t="shared" si="6"/>
        <v>1</v>
      </c>
      <c r="K158" s="8"/>
      <c r="L158" s="263"/>
      <c r="M158" s="171"/>
      <c r="N158" s="171"/>
      <c r="O158" s="40"/>
      <c r="P158" s="171"/>
      <c r="Q158" s="171"/>
      <c r="R158" s="171"/>
      <c r="S158" s="187"/>
      <c r="T158" s="191"/>
      <c r="U158" s="205"/>
      <c r="V158" s="200"/>
      <c r="W158" s="174"/>
      <c r="X158" s="174"/>
      <c r="Y158" s="191"/>
      <c r="Z158" s="191"/>
      <c r="AA158" s="191"/>
      <c r="AB158" s="174"/>
      <c r="AC158" s="174"/>
      <c r="AD158" s="174"/>
    </row>
    <row r="159" spans="1:30" ht="30" customHeight="1" x14ac:dyDescent="0.25">
      <c r="A159" s="40"/>
      <c r="B159" s="178"/>
      <c r="C159" s="178"/>
      <c r="D159" s="178"/>
      <c r="E159" s="44" t="s">
        <v>37</v>
      </c>
      <c r="F159" s="12" t="s">
        <v>335</v>
      </c>
      <c r="G159" s="167"/>
      <c r="H159" s="178"/>
      <c r="I159" s="1" t="s">
        <v>6</v>
      </c>
      <c r="J159" s="46">
        <f t="shared" si="6"/>
        <v>1</v>
      </c>
      <c r="K159" s="8"/>
      <c r="L159" s="263"/>
      <c r="M159" s="171"/>
      <c r="N159" s="171"/>
      <c r="O159" s="40"/>
      <c r="P159" s="171"/>
      <c r="Q159" s="171"/>
      <c r="R159" s="171"/>
      <c r="S159" s="187"/>
      <c r="T159" s="191"/>
      <c r="U159" s="205"/>
      <c r="V159" s="200"/>
      <c r="W159" s="174"/>
      <c r="X159" s="174"/>
      <c r="Y159" s="191"/>
      <c r="Z159" s="191"/>
      <c r="AA159" s="191"/>
      <c r="AB159" s="174"/>
      <c r="AC159" s="174"/>
      <c r="AD159" s="174"/>
    </row>
    <row r="160" spans="1:30" ht="30" customHeight="1" x14ac:dyDescent="0.25">
      <c r="A160" s="40"/>
      <c r="B160" s="178"/>
      <c r="C160" s="178"/>
      <c r="D160" s="178"/>
      <c r="E160" s="44" t="s">
        <v>37</v>
      </c>
      <c r="F160" s="12" t="s">
        <v>336</v>
      </c>
      <c r="G160" s="167"/>
      <c r="H160" s="178"/>
      <c r="I160" s="1" t="s">
        <v>6</v>
      </c>
      <c r="J160" s="46">
        <f t="shared" si="6"/>
        <v>1</v>
      </c>
      <c r="K160" s="8"/>
      <c r="L160" s="263"/>
      <c r="M160" s="171"/>
      <c r="N160" s="171"/>
      <c r="O160" s="40"/>
      <c r="P160" s="171"/>
      <c r="Q160" s="171"/>
      <c r="R160" s="171"/>
      <c r="S160" s="187"/>
      <c r="T160" s="191"/>
      <c r="U160" s="205"/>
      <c r="V160" s="200"/>
      <c r="W160" s="174"/>
      <c r="X160" s="174"/>
      <c r="Y160" s="191"/>
      <c r="Z160" s="191"/>
      <c r="AA160" s="191"/>
      <c r="AB160" s="174"/>
      <c r="AC160" s="174"/>
      <c r="AD160" s="174"/>
    </row>
    <row r="161" spans="1:30" ht="30" x14ac:dyDescent="0.25">
      <c r="A161" s="40"/>
      <c r="B161" s="178"/>
      <c r="C161" s="177"/>
      <c r="D161" s="177"/>
      <c r="E161" s="44" t="s">
        <v>37</v>
      </c>
      <c r="F161" s="12" t="s">
        <v>337</v>
      </c>
      <c r="G161" s="167"/>
      <c r="H161" s="177"/>
      <c r="I161" s="1" t="s">
        <v>6</v>
      </c>
      <c r="J161" s="46">
        <f t="shared" si="6"/>
        <v>1</v>
      </c>
      <c r="K161" s="8"/>
      <c r="L161" s="264"/>
      <c r="M161" s="172"/>
      <c r="N161" s="172"/>
      <c r="O161" s="40"/>
      <c r="P161" s="172"/>
      <c r="Q161" s="172"/>
      <c r="R161" s="172"/>
      <c r="S161" s="188"/>
      <c r="T161" s="192"/>
      <c r="U161" s="206"/>
      <c r="V161" s="199"/>
      <c r="W161" s="175"/>
      <c r="X161" s="175"/>
      <c r="Y161" s="192"/>
      <c r="Z161" s="192"/>
      <c r="AA161" s="192"/>
      <c r="AB161" s="175"/>
      <c r="AC161" s="175"/>
      <c r="AD161" s="175"/>
    </row>
    <row r="162" spans="1:30" ht="75" x14ac:dyDescent="0.25">
      <c r="A162" s="40"/>
      <c r="B162" s="178"/>
      <c r="C162" s="40" t="s">
        <v>338</v>
      </c>
      <c r="D162" s="40" t="s">
        <v>339</v>
      </c>
      <c r="E162" s="44" t="s">
        <v>37</v>
      </c>
      <c r="F162" s="30" t="s">
        <v>340</v>
      </c>
      <c r="G162" s="168"/>
      <c r="H162" s="40" t="s">
        <v>341</v>
      </c>
      <c r="I162" s="1" t="s">
        <v>377</v>
      </c>
      <c r="J162" s="46">
        <f t="shared" si="6"/>
        <v>1</v>
      </c>
      <c r="K162" s="8"/>
      <c r="L162" s="133" t="s">
        <v>486</v>
      </c>
      <c r="M162" s="156" t="s">
        <v>444</v>
      </c>
      <c r="N162" s="156" t="s">
        <v>444</v>
      </c>
      <c r="O162" s="40"/>
      <c r="P162" s="176"/>
      <c r="Q162" s="156" t="s">
        <v>423</v>
      </c>
      <c r="R162" s="38" t="s">
        <v>445</v>
      </c>
      <c r="S162" s="108" t="s">
        <v>357</v>
      </c>
      <c r="T162" s="109"/>
      <c r="U162" s="128"/>
      <c r="V162" s="143" t="s">
        <v>357</v>
      </c>
      <c r="W162" s="40"/>
      <c r="X162" s="38"/>
      <c r="Y162" s="99"/>
      <c r="Z162" s="109"/>
      <c r="AA162" s="99"/>
      <c r="AB162" s="38"/>
      <c r="AC162" s="40"/>
      <c r="AD162" s="38"/>
    </row>
    <row r="163" spans="1:30" ht="144.75" customHeight="1" x14ac:dyDescent="0.25">
      <c r="A163" s="40"/>
      <c r="B163" s="178"/>
      <c r="C163" s="40" t="s">
        <v>342</v>
      </c>
      <c r="D163" s="40" t="s">
        <v>343</v>
      </c>
      <c r="E163" s="44" t="s">
        <v>37</v>
      </c>
      <c r="F163" s="7" t="s">
        <v>344</v>
      </c>
      <c r="G163" s="7" t="s">
        <v>345</v>
      </c>
      <c r="H163" s="40" t="s">
        <v>346</v>
      </c>
      <c r="I163" s="1" t="s">
        <v>6</v>
      </c>
      <c r="J163" s="46">
        <f t="shared" si="6"/>
        <v>1</v>
      </c>
      <c r="K163" s="8"/>
      <c r="L163" s="133" t="s">
        <v>487</v>
      </c>
      <c r="M163" s="172"/>
      <c r="N163" s="172"/>
      <c r="O163" s="156"/>
      <c r="P163" s="177"/>
      <c r="Q163" s="172"/>
      <c r="R163" s="38" t="s">
        <v>446</v>
      </c>
      <c r="S163" s="108" t="s">
        <v>357</v>
      </c>
      <c r="T163" s="109"/>
      <c r="U163" s="128"/>
      <c r="V163" s="143" t="s">
        <v>357</v>
      </c>
      <c r="W163" s="40"/>
      <c r="X163" s="38"/>
      <c r="Y163" s="99"/>
      <c r="Z163" s="109"/>
      <c r="AA163" s="99"/>
      <c r="AB163" s="38"/>
      <c r="AC163" s="40"/>
      <c r="AD163" s="38"/>
    </row>
    <row r="164" spans="1:30" ht="45.75" customHeight="1" x14ac:dyDescent="0.25">
      <c r="A164" s="40"/>
      <c r="B164" s="178"/>
      <c r="C164" s="176" t="s">
        <v>347</v>
      </c>
      <c r="D164" s="176" t="s">
        <v>348</v>
      </c>
      <c r="E164" s="44" t="s">
        <v>37</v>
      </c>
      <c r="F164" s="7" t="s">
        <v>349</v>
      </c>
      <c r="G164" s="166" t="s">
        <v>350</v>
      </c>
      <c r="H164" s="176" t="s">
        <v>351</v>
      </c>
      <c r="I164" s="1" t="s">
        <v>6</v>
      </c>
      <c r="J164" s="46">
        <f t="shared" si="6"/>
        <v>1</v>
      </c>
      <c r="K164" s="8"/>
      <c r="L164" s="159" t="s">
        <v>567</v>
      </c>
      <c r="M164" s="156" t="s">
        <v>432</v>
      </c>
      <c r="N164" s="156" t="s">
        <v>432</v>
      </c>
      <c r="O164" s="172"/>
      <c r="P164" s="156"/>
      <c r="Q164" s="156" t="s">
        <v>389</v>
      </c>
      <c r="R164" s="156"/>
      <c r="S164" s="182" t="s">
        <v>357</v>
      </c>
      <c r="T164" s="182"/>
      <c r="U164" s="204" t="s">
        <v>535</v>
      </c>
      <c r="V164" s="156" t="s">
        <v>357</v>
      </c>
      <c r="W164" s="156"/>
      <c r="X164" s="156"/>
      <c r="Y164" s="182"/>
      <c r="Z164" s="182"/>
      <c r="AA164" s="182"/>
      <c r="AB164" s="156"/>
      <c r="AC164" s="156"/>
      <c r="AD164" s="156"/>
    </row>
    <row r="165" spans="1:30" ht="40.700000000000003" customHeight="1" x14ac:dyDescent="0.25">
      <c r="A165" s="40"/>
      <c r="B165" s="178"/>
      <c r="C165" s="177"/>
      <c r="D165" s="177"/>
      <c r="E165" s="44" t="s">
        <v>37</v>
      </c>
      <c r="F165" s="7" t="s">
        <v>352</v>
      </c>
      <c r="G165" s="168"/>
      <c r="H165" s="177"/>
      <c r="I165" s="1" t="s">
        <v>6</v>
      </c>
      <c r="J165" s="46">
        <f t="shared" si="6"/>
        <v>1</v>
      </c>
      <c r="K165" s="8"/>
      <c r="L165" s="264"/>
      <c r="M165" s="172"/>
      <c r="N165" s="172"/>
      <c r="O165" s="40"/>
      <c r="P165" s="172"/>
      <c r="Q165" s="172"/>
      <c r="R165" s="172"/>
      <c r="S165" s="188"/>
      <c r="T165" s="192"/>
      <c r="U165" s="206"/>
      <c r="V165" s="199"/>
      <c r="W165" s="175"/>
      <c r="X165" s="175"/>
      <c r="Y165" s="192"/>
      <c r="Z165" s="192"/>
      <c r="AA165" s="192"/>
      <c r="AB165" s="175"/>
      <c r="AC165" s="175"/>
      <c r="AD165" s="175"/>
    </row>
    <row r="166" spans="1:30" ht="62.25" customHeight="1" x14ac:dyDescent="0.25">
      <c r="A166" s="40"/>
      <c r="B166" s="178"/>
      <c r="C166" s="176" t="s">
        <v>353</v>
      </c>
      <c r="D166" s="176" t="s">
        <v>354</v>
      </c>
      <c r="E166" s="44" t="s">
        <v>37</v>
      </c>
      <c r="F166" s="7" t="s">
        <v>355</v>
      </c>
      <c r="G166" s="176" t="s">
        <v>359</v>
      </c>
      <c r="H166" s="176" t="s">
        <v>356</v>
      </c>
      <c r="I166" s="280" t="s">
        <v>6</v>
      </c>
      <c r="J166" s="284">
        <f t="shared" si="6"/>
        <v>1</v>
      </c>
      <c r="K166" s="285"/>
      <c r="L166" s="239" t="s">
        <v>407</v>
      </c>
      <c r="M166" s="156" t="s">
        <v>447</v>
      </c>
      <c r="N166" s="156" t="s">
        <v>442</v>
      </c>
      <c r="O166" s="40"/>
      <c r="P166" s="156"/>
      <c r="Q166" s="156" t="s">
        <v>448</v>
      </c>
      <c r="R166" s="156"/>
      <c r="S166" s="182" t="s">
        <v>357</v>
      </c>
      <c r="T166" s="182"/>
      <c r="U166" s="204"/>
      <c r="V166" s="156" t="s">
        <v>357</v>
      </c>
      <c r="W166" s="156"/>
      <c r="X166" s="156"/>
      <c r="Y166" s="182"/>
      <c r="Z166" s="182"/>
      <c r="AA166" s="182"/>
      <c r="AB166" s="156"/>
      <c r="AC166" s="156"/>
      <c r="AD166" s="156"/>
    </row>
    <row r="167" spans="1:30" ht="72.75" customHeight="1" x14ac:dyDescent="0.25">
      <c r="A167" s="40"/>
      <c r="B167" s="178"/>
      <c r="C167" s="177"/>
      <c r="D167" s="243"/>
      <c r="E167" s="44" t="s">
        <v>37</v>
      </c>
      <c r="F167" s="7" t="s">
        <v>358</v>
      </c>
      <c r="G167" s="177"/>
      <c r="H167" s="177"/>
      <c r="I167" s="281"/>
      <c r="J167" s="221"/>
      <c r="K167" s="286"/>
      <c r="L167" s="265"/>
      <c r="M167" s="172"/>
      <c r="N167" s="172"/>
      <c r="O167" s="40"/>
      <c r="P167" s="172"/>
      <c r="Q167" s="172"/>
      <c r="R167" s="172"/>
      <c r="S167" s="188"/>
      <c r="T167" s="192"/>
      <c r="U167" s="206"/>
      <c r="V167" s="199"/>
      <c r="W167" s="175"/>
      <c r="X167" s="175"/>
      <c r="Y167" s="192"/>
      <c r="Z167" s="192"/>
      <c r="AA167" s="192"/>
      <c r="AB167" s="175"/>
      <c r="AC167" s="175"/>
      <c r="AD167" s="175"/>
    </row>
    <row r="168" spans="1:30" ht="78.75" customHeight="1" x14ac:dyDescent="0.25">
      <c r="A168" s="40"/>
      <c r="B168" s="178"/>
      <c r="C168" s="40" t="s">
        <v>360</v>
      </c>
      <c r="D168" s="40" t="s">
        <v>361</v>
      </c>
      <c r="E168" s="44" t="s">
        <v>37</v>
      </c>
      <c r="F168" s="7" t="s">
        <v>362</v>
      </c>
      <c r="G168" s="41" t="s">
        <v>363</v>
      </c>
      <c r="H168" s="40" t="s">
        <v>364</v>
      </c>
      <c r="I168" s="1" t="s">
        <v>6</v>
      </c>
      <c r="J168" s="39">
        <f t="shared" si="6"/>
        <v>1</v>
      </c>
      <c r="K168" s="8"/>
      <c r="L168" s="133" t="s">
        <v>491</v>
      </c>
      <c r="M168" s="38" t="s">
        <v>457</v>
      </c>
      <c r="N168" s="38" t="s">
        <v>457</v>
      </c>
      <c r="O168" s="40"/>
      <c r="P168" s="40"/>
      <c r="Q168" s="38" t="s">
        <v>449</v>
      </c>
      <c r="R168" s="40"/>
      <c r="S168" s="108" t="s">
        <v>357</v>
      </c>
      <c r="T168" s="109"/>
      <c r="U168" s="130"/>
      <c r="V168" s="143" t="s">
        <v>357</v>
      </c>
      <c r="W168" s="40"/>
      <c r="X168" s="40"/>
      <c r="Y168" s="99"/>
      <c r="Z168" s="109"/>
      <c r="AA168" s="109"/>
      <c r="AB168" s="38"/>
      <c r="AC168" s="40"/>
      <c r="AD168" s="40"/>
    </row>
    <row r="169" spans="1:30" ht="63" customHeight="1" x14ac:dyDescent="0.25">
      <c r="A169" s="40"/>
      <c r="B169" s="178"/>
      <c r="C169" s="176" t="s">
        <v>365</v>
      </c>
      <c r="D169" s="176" t="s">
        <v>366</v>
      </c>
      <c r="E169" s="44" t="s">
        <v>37</v>
      </c>
      <c r="F169" s="7" t="s">
        <v>367</v>
      </c>
      <c r="G169" s="41" t="s">
        <v>368</v>
      </c>
      <c r="H169" s="176" t="s">
        <v>369</v>
      </c>
      <c r="I169" s="1" t="s">
        <v>376</v>
      </c>
      <c r="J169" s="46">
        <f t="shared" si="6"/>
        <v>1</v>
      </c>
      <c r="K169" s="8"/>
      <c r="L169" s="159" t="s">
        <v>567</v>
      </c>
      <c r="M169" s="156" t="s">
        <v>457</v>
      </c>
      <c r="N169" s="156" t="s">
        <v>457</v>
      </c>
      <c r="O169" s="40"/>
      <c r="P169" s="176"/>
      <c r="Q169" s="156" t="s">
        <v>389</v>
      </c>
      <c r="R169" s="176"/>
      <c r="S169" s="182" t="s">
        <v>357</v>
      </c>
      <c r="T169" s="193"/>
      <c r="U169" s="204" t="s">
        <v>534</v>
      </c>
      <c r="V169" s="156" t="s">
        <v>357</v>
      </c>
      <c r="W169" s="176"/>
      <c r="X169" s="156"/>
      <c r="Y169" s="182"/>
      <c r="Z169" s="193"/>
      <c r="AA169" s="182"/>
      <c r="AB169" s="156"/>
      <c r="AC169" s="176"/>
      <c r="AD169" s="156"/>
    </row>
    <row r="170" spans="1:30" ht="30.75" customHeight="1" x14ac:dyDescent="0.25">
      <c r="A170" s="40"/>
      <c r="B170" s="178"/>
      <c r="C170" s="178"/>
      <c r="D170" s="178"/>
      <c r="E170" s="44" t="s">
        <v>37</v>
      </c>
      <c r="F170" s="7" t="s">
        <v>370</v>
      </c>
      <c r="G170" s="166" t="s">
        <v>371</v>
      </c>
      <c r="H170" s="178"/>
      <c r="I170" s="24"/>
      <c r="J170" s="43"/>
      <c r="K170" s="56"/>
      <c r="L170" s="263"/>
      <c r="M170" s="171"/>
      <c r="N170" s="171"/>
      <c r="O170" s="40"/>
      <c r="P170" s="171"/>
      <c r="Q170" s="171"/>
      <c r="R170" s="171"/>
      <c r="S170" s="187"/>
      <c r="T170" s="191"/>
      <c r="U170" s="205"/>
      <c r="V170" s="200"/>
      <c r="W170" s="174"/>
      <c r="X170" s="174"/>
      <c r="Y170" s="191"/>
      <c r="Z170" s="191"/>
      <c r="AA170" s="191"/>
      <c r="AB170" s="174"/>
      <c r="AC170" s="174"/>
      <c r="AD170" s="174"/>
    </row>
    <row r="171" spans="1:30" ht="30.75" customHeight="1" x14ac:dyDescent="0.25">
      <c r="A171" s="40"/>
      <c r="B171" s="178"/>
      <c r="C171" s="178"/>
      <c r="D171" s="178"/>
      <c r="E171" s="44" t="s">
        <v>19</v>
      </c>
      <c r="F171" s="12" t="s">
        <v>372</v>
      </c>
      <c r="G171" s="167"/>
      <c r="H171" s="178"/>
      <c r="I171" s="23" t="s">
        <v>6</v>
      </c>
      <c r="J171" s="46">
        <f t="shared" si="6"/>
        <v>1</v>
      </c>
      <c r="K171" s="68"/>
      <c r="L171" s="263"/>
      <c r="M171" s="171"/>
      <c r="N171" s="171"/>
      <c r="O171" s="40"/>
      <c r="P171" s="171"/>
      <c r="Q171" s="171"/>
      <c r="R171" s="171"/>
      <c r="S171" s="187"/>
      <c r="T171" s="191"/>
      <c r="U171" s="205"/>
      <c r="V171" s="200"/>
      <c r="W171" s="174"/>
      <c r="X171" s="174"/>
      <c r="Y171" s="191"/>
      <c r="Z171" s="191"/>
      <c r="AA171" s="191"/>
      <c r="AB171" s="174"/>
      <c r="AC171" s="174"/>
      <c r="AD171" s="174"/>
    </row>
    <row r="172" spans="1:30" ht="30.75" customHeight="1" x14ac:dyDescent="0.25">
      <c r="A172" s="40"/>
      <c r="B172" s="178"/>
      <c r="C172" s="178"/>
      <c r="D172" s="178"/>
      <c r="E172" s="44" t="s">
        <v>24</v>
      </c>
      <c r="F172" s="12" t="s">
        <v>373</v>
      </c>
      <c r="G172" s="167"/>
      <c r="H172" s="178"/>
      <c r="I172" s="1" t="s">
        <v>6</v>
      </c>
      <c r="J172" s="46">
        <f t="shared" si="6"/>
        <v>1</v>
      </c>
      <c r="K172" s="8"/>
      <c r="L172" s="263"/>
      <c r="M172" s="171"/>
      <c r="N172" s="171"/>
      <c r="O172" s="40"/>
      <c r="P172" s="171"/>
      <c r="Q172" s="171"/>
      <c r="R172" s="171"/>
      <c r="S172" s="187"/>
      <c r="T172" s="191"/>
      <c r="U172" s="205"/>
      <c r="V172" s="200"/>
      <c r="W172" s="174"/>
      <c r="X172" s="174"/>
      <c r="Y172" s="191"/>
      <c r="Z172" s="191"/>
      <c r="AA172" s="191"/>
      <c r="AB172" s="174"/>
      <c r="AC172" s="174"/>
      <c r="AD172" s="174"/>
    </row>
    <row r="173" spans="1:30" ht="30.75" customHeight="1" x14ac:dyDescent="0.25">
      <c r="A173" s="40"/>
      <c r="B173" s="178"/>
      <c r="C173" s="178"/>
      <c r="D173" s="178"/>
      <c r="E173" s="44" t="s">
        <v>27</v>
      </c>
      <c r="F173" s="12" t="s">
        <v>374</v>
      </c>
      <c r="G173" s="167"/>
      <c r="H173" s="178"/>
      <c r="I173" s="1" t="s">
        <v>6</v>
      </c>
      <c r="J173" s="46">
        <f t="shared" si="6"/>
        <v>1</v>
      </c>
      <c r="K173" s="8"/>
      <c r="L173" s="263"/>
      <c r="M173" s="171"/>
      <c r="N173" s="171"/>
      <c r="O173" s="40"/>
      <c r="P173" s="171"/>
      <c r="Q173" s="171"/>
      <c r="R173" s="171"/>
      <c r="S173" s="187"/>
      <c r="T173" s="191"/>
      <c r="U173" s="205"/>
      <c r="V173" s="200"/>
      <c r="W173" s="174"/>
      <c r="X173" s="174"/>
      <c r="Y173" s="191"/>
      <c r="Z173" s="191"/>
      <c r="AA173" s="191"/>
      <c r="AB173" s="174"/>
      <c r="AC173" s="174"/>
      <c r="AD173" s="174"/>
    </row>
    <row r="174" spans="1:30" ht="30.75" customHeight="1" x14ac:dyDescent="0.25">
      <c r="A174" s="40"/>
      <c r="B174" s="177"/>
      <c r="C174" s="177"/>
      <c r="D174" s="177"/>
      <c r="E174" s="44" t="s">
        <v>29</v>
      </c>
      <c r="F174" s="12" t="s">
        <v>375</v>
      </c>
      <c r="G174" s="168"/>
      <c r="H174" s="177"/>
      <c r="I174" s="1" t="s">
        <v>377</v>
      </c>
      <c r="J174" s="46">
        <f t="shared" si="6"/>
        <v>1</v>
      </c>
      <c r="K174" s="8"/>
      <c r="L174" s="264"/>
      <c r="M174" s="172"/>
      <c r="N174" s="172"/>
      <c r="O174" s="40"/>
      <c r="P174" s="172"/>
      <c r="Q174" s="172"/>
      <c r="R174" s="172"/>
      <c r="S174" s="188"/>
      <c r="T174" s="192"/>
      <c r="U174" s="206"/>
      <c r="V174" s="199"/>
      <c r="W174" s="175"/>
      <c r="X174" s="175"/>
      <c r="Y174" s="192"/>
      <c r="Z174" s="192"/>
      <c r="AA174" s="192"/>
      <c r="AB174" s="175"/>
      <c r="AC174" s="175"/>
      <c r="AD174" s="175"/>
    </row>
    <row r="175" spans="1:30" ht="68.25" customHeight="1" x14ac:dyDescent="0.25">
      <c r="J175" s="13">
        <f>SUM(J7:J174)</f>
        <v>132</v>
      </c>
    </row>
    <row r="176" spans="1:30" ht="68.25" customHeight="1" x14ac:dyDescent="0.25"/>
    <row r="177" spans="2:12" ht="15.75" thickBot="1" x14ac:dyDescent="0.3"/>
    <row r="178" spans="2:12" x14ac:dyDescent="0.25">
      <c r="G178" s="2"/>
      <c r="H178" s="83" t="s">
        <v>408</v>
      </c>
      <c r="I178" s="20">
        <f>+J175</f>
        <v>132</v>
      </c>
      <c r="J178" s="81" t="s">
        <v>376</v>
      </c>
      <c r="L178" s="137"/>
    </row>
    <row r="179" spans="2:12" ht="15.75" thickBot="1" x14ac:dyDescent="0.3">
      <c r="G179" s="2"/>
      <c r="H179" s="84" t="s">
        <v>409</v>
      </c>
      <c r="I179" s="21">
        <v>3</v>
      </c>
      <c r="J179" s="82" t="s">
        <v>505</v>
      </c>
    </row>
    <row r="188" spans="2:12" x14ac:dyDescent="0.25">
      <c r="B188" s="11" t="s">
        <v>408</v>
      </c>
      <c r="C188" s="40">
        <f>+I178</f>
        <v>132</v>
      </c>
    </row>
    <row r="189" spans="2:12" x14ac:dyDescent="0.25">
      <c r="B189" s="11" t="s">
        <v>409</v>
      </c>
      <c r="C189" s="40">
        <f>+I179</f>
        <v>3</v>
      </c>
    </row>
    <row r="190" spans="2:12" x14ac:dyDescent="0.25">
      <c r="B190" s="8"/>
      <c r="C190" s="40">
        <f>+C188+C189</f>
        <v>135</v>
      </c>
    </row>
    <row r="255" spans="7:7" x14ac:dyDescent="0.25">
      <c r="G255" s="18">
        <f>3210000/30</f>
        <v>107000</v>
      </c>
    </row>
    <row r="256" spans="7:7" x14ac:dyDescent="0.25">
      <c r="G256" s="18">
        <f>+G255*21</f>
        <v>2247000</v>
      </c>
    </row>
    <row r="257" spans="7:7" x14ac:dyDescent="0.25">
      <c r="G257" s="18">
        <f>+G256*0.4</f>
        <v>898800</v>
      </c>
    </row>
    <row r="536" spans="7:7" ht="23.25" x14ac:dyDescent="0.35">
      <c r="G536" s="31">
        <f>3210*0.4</f>
        <v>1284</v>
      </c>
    </row>
  </sheetData>
  <autoFilter ref="I6:AD6"/>
  <mergeCells count="541">
    <mergeCell ref="B102:B118"/>
    <mergeCell ref="AD91:AD93"/>
    <mergeCell ref="M8:M12"/>
    <mergeCell ref="R8:R11"/>
    <mergeCell ref="M17:M20"/>
    <mergeCell ref="N17:N20"/>
    <mergeCell ref="R17:R20"/>
    <mergeCell ref="S17:S20"/>
    <mergeCell ref="T17:T20"/>
    <mergeCell ref="U17:U20"/>
    <mergeCell ref="V17:V20"/>
    <mergeCell ref="W17:W20"/>
    <mergeCell ref="X17:X20"/>
    <mergeCell ref="Y17:Y20"/>
    <mergeCell ref="AA17:AA20"/>
    <mergeCell ref="Z17:Z20"/>
    <mergeCell ref="AB17:AB20"/>
    <mergeCell ref="AC17:AC20"/>
    <mergeCell ref="AD17:AD20"/>
    <mergeCell ref="N8:N12"/>
    <mergeCell ref="W84:W86"/>
    <mergeCell ref="X84:X86"/>
    <mergeCell ref="Y84:Y86"/>
    <mergeCell ref="Z84:Z86"/>
    <mergeCell ref="AA84:AA86"/>
    <mergeCell ref="AB84:AB86"/>
    <mergeCell ref="AC84:AC86"/>
    <mergeCell ref="AD84:AD86"/>
    <mergeCell ref="AD88:AD90"/>
    <mergeCell ref="M84:M86"/>
    <mergeCell ref="N84:N86"/>
    <mergeCell ref="P84:P86"/>
    <mergeCell ref="Q84:Q86"/>
    <mergeCell ref="R84:R86"/>
    <mergeCell ref="S84:S86"/>
    <mergeCell ref="T84:T86"/>
    <mergeCell ref="U84:U86"/>
    <mergeCell ref="V84:V86"/>
    <mergeCell ref="S88:S94"/>
    <mergeCell ref="T88:T94"/>
    <mergeCell ref="U88:U94"/>
    <mergeCell ref="V88:V94"/>
    <mergeCell ref="W88:W94"/>
    <mergeCell ref="X88:X94"/>
    <mergeCell ref="Y88:Y94"/>
    <mergeCell ref="Z88:Z94"/>
    <mergeCell ref="AA88:AA94"/>
    <mergeCell ref="M122:M123"/>
    <mergeCell ref="P124:P128"/>
    <mergeCell ref="M124:M128"/>
    <mergeCell ref="N124:N128"/>
    <mergeCell ref="Q124:Q128"/>
    <mergeCell ref="R124:R128"/>
    <mergeCell ref="M138:M152"/>
    <mergeCell ref="R129:R137"/>
    <mergeCell ref="M129:M137"/>
    <mergeCell ref="N129:N137"/>
    <mergeCell ref="P129:P137"/>
    <mergeCell ref="Q129:Q137"/>
    <mergeCell ref="N122:N123"/>
    <mergeCell ref="N162:N163"/>
    <mergeCell ref="O163:O164"/>
    <mergeCell ref="P164:P165"/>
    <mergeCell ref="N138:N152"/>
    <mergeCell ref="P138:P152"/>
    <mergeCell ref="Q138:Q152"/>
    <mergeCell ref="R138:R152"/>
    <mergeCell ref="P122:P123"/>
    <mergeCell ref="Q122:Q123"/>
    <mergeCell ref="R122:R123"/>
    <mergeCell ref="N114:N118"/>
    <mergeCell ref="M114:M118"/>
    <mergeCell ref="M169:M174"/>
    <mergeCell ref="N169:N174"/>
    <mergeCell ref="P169:P174"/>
    <mergeCell ref="Q169:Q174"/>
    <mergeCell ref="R169:R174"/>
    <mergeCell ref="P162:P163"/>
    <mergeCell ref="Q162:Q163"/>
    <mergeCell ref="M164:M165"/>
    <mergeCell ref="N164:N165"/>
    <mergeCell ref="M166:M167"/>
    <mergeCell ref="N166:N167"/>
    <mergeCell ref="P166:P167"/>
    <mergeCell ref="Q166:Q167"/>
    <mergeCell ref="R166:R167"/>
    <mergeCell ref="Q164:Q165"/>
    <mergeCell ref="R164:R165"/>
    <mergeCell ref="M153:M161"/>
    <mergeCell ref="N153:N161"/>
    <mergeCell ref="P153:P161"/>
    <mergeCell ref="Q153:Q161"/>
    <mergeCell ref="R153:R161"/>
    <mergeCell ref="M162:M163"/>
    <mergeCell ref="L153:L161"/>
    <mergeCell ref="L164:L165"/>
    <mergeCell ref="L166:L167"/>
    <mergeCell ref="L169:L174"/>
    <mergeCell ref="I53:I67"/>
    <mergeCell ref="K53:K67"/>
    <mergeCell ref="L53:L67"/>
    <mergeCell ref="J53:J67"/>
    <mergeCell ref="L68:L74"/>
    <mergeCell ref="L88:L94"/>
    <mergeCell ref="L97:L100"/>
    <mergeCell ref="L102:L103"/>
    <mergeCell ref="L114:L118"/>
    <mergeCell ref="L110:L112"/>
    <mergeCell ref="L124:L128"/>
    <mergeCell ref="I88:I94"/>
    <mergeCell ref="J88:J94"/>
    <mergeCell ref="K88:K94"/>
    <mergeCell ref="I166:I167"/>
    <mergeCell ref="L84:L86"/>
    <mergeCell ref="J166:J167"/>
    <mergeCell ref="K166:K167"/>
    <mergeCell ref="L141:L152"/>
    <mergeCell ref="L138:L139"/>
    <mergeCell ref="A124:A128"/>
    <mergeCell ref="B124:B128"/>
    <mergeCell ref="C124:C128"/>
    <mergeCell ref="D124:D128"/>
    <mergeCell ref="G124:G128"/>
    <mergeCell ref="H124:H128"/>
    <mergeCell ref="G166:G167"/>
    <mergeCell ref="B129:B174"/>
    <mergeCell ref="C129:C137"/>
    <mergeCell ref="D129:D137"/>
    <mergeCell ref="G129:G162"/>
    <mergeCell ref="H129:H137"/>
    <mergeCell ref="C138:C152"/>
    <mergeCell ref="D138:D152"/>
    <mergeCell ref="H138:H152"/>
    <mergeCell ref="C153:C161"/>
    <mergeCell ref="D153:D161"/>
    <mergeCell ref="H153:H161"/>
    <mergeCell ref="C164:C165"/>
    <mergeCell ref="D164:D165"/>
    <mergeCell ref="G164:G165"/>
    <mergeCell ref="H164:H165"/>
    <mergeCell ref="C166:C167"/>
    <mergeCell ref="C114:C118"/>
    <mergeCell ref="D114:D118"/>
    <mergeCell ref="G114:G118"/>
    <mergeCell ref="H114:H118"/>
    <mergeCell ref="D166:D167"/>
    <mergeCell ref="H166:H167"/>
    <mergeCell ref="C169:C174"/>
    <mergeCell ref="D169:D174"/>
    <mergeCell ref="H169:H174"/>
    <mergeCell ref="G170:G174"/>
    <mergeCell ref="A119:A123"/>
    <mergeCell ref="B119:B123"/>
    <mergeCell ref="C122:C123"/>
    <mergeCell ref="D122:D123"/>
    <mergeCell ref="H122:H123"/>
    <mergeCell ref="A80:A101"/>
    <mergeCell ref="B80:B101"/>
    <mergeCell ref="C80:C87"/>
    <mergeCell ref="G80:G87"/>
    <mergeCell ref="C88:C94"/>
    <mergeCell ref="D88:D94"/>
    <mergeCell ref="G88:G94"/>
    <mergeCell ref="H88:H94"/>
    <mergeCell ref="C97:C100"/>
    <mergeCell ref="H97:H100"/>
    <mergeCell ref="A102:A118"/>
    <mergeCell ref="C102:C106"/>
    <mergeCell ref="D102:D106"/>
    <mergeCell ref="H102:H106"/>
    <mergeCell ref="C108:C109"/>
    <mergeCell ref="G108:G109"/>
    <mergeCell ref="C110:C112"/>
    <mergeCell ref="D110:D112"/>
    <mergeCell ref="H110:H112"/>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D68:D71"/>
    <mergeCell ref="I5:J5"/>
    <mergeCell ref="A32:A52"/>
    <mergeCell ref="C35:C37"/>
    <mergeCell ref="D35:D37"/>
    <mergeCell ref="G35:G37"/>
    <mergeCell ref="H35:H37"/>
    <mergeCell ref="D38:D49"/>
    <mergeCell ref="A22:A31"/>
    <mergeCell ref="C22:C23"/>
    <mergeCell ref="D22:D23"/>
    <mergeCell ref="G22:G23"/>
    <mergeCell ref="H22:H23"/>
    <mergeCell ref="B32:B52"/>
    <mergeCell ref="B22:B31"/>
    <mergeCell ref="L14:L16"/>
    <mergeCell ref="B2:F2"/>
    <mergeCell ref="A3:F3"/>
    <mergeCell ref="A4:F4"/>
    <mergeCell ref="B8:B21"/>
    <mergeCell ref="O8:O11"/>
    <mergeCell ref="P8:P11"/>
    <mergeCell ref="G3:R3"/>
    <mergeCell ref="A5:B5"/>
    <mergeCell ref="C5:D5"/>
    <mergeCell ref="E5:F5"/>
    <mergeCell ref="H8:H12"/>
    <mergeCell ref="I4:K4"/>
    <mergeCell ref="A7:G7"/>
    <mergeCell ref="C13:C16"/>
    <mergeCell ref="D13:D16"/>
    <mergeCell ref="A8:A21"/>
    <mergeCell ref="C8:C12"/>
    <mergeCell ref="L8:L11"/>
    <mergeCell ref="L17:L20"/>
    <mergeCell ref="H13:H16"/>
    <mergeCell ref="G14:G15"/>
    <mergeCell ref="C17:C20"/>
    <mergeCell ref="D17:D20"/>
    <mergeCell ref="M4:R4"/>
    <mergeCell ref="M13:M16"/>
    <mergeCell ref="N13:N16"/>
    <mergeCell ref="Q13:Q16"/>
    <mergeCell ref="R13:R16"/>
    <mergeCell ref="P35:P37"/>
    <mergeCell ref="Q35:Q37"/>
    <mergeCell ref="R35:R37"/>
    <mergeCell ref="P13:P16"/>
    <mergeCell ref="P17:P20"/>
    <mergeCell ref="Q17:Q20"/>
    <mergeCell ref="U42:U49"/>
    <mergeCell ref="S53:S67"/>
    <mergeCell ref="S68:S74"/>
    <mergeCell ref="T53:T67"/>
    <mergeCell ref="T68:T74"/>
    <mergeCell ref="U53:U67"/>
    <mergeCell ref="U68:U74"/>
    <mergeCell ref="T42:T49"/>
    <mergeCell ref="H17:H20"/>
    <mergeCell ref="N38:N49"/>
    <mergeCell ref="M53:M67"/>
    <mergeCell ref="M68:M74"/>
    <mergeCell ref="L38:L49"/>
    <mergeCell ref="I35:I36"/>
    <mergeCell ref="J35:J36"/>
    <mergeCell ref="K35:K36"/>
    <mergeCell ref="N35:N37"/>
    <mergeCell ref="M35:M37"/>
    <mergeCell ref="N53:N67"/>
    <mergeCell ref="N68:N74"/>
    <mergeCell ref="Q103:Q109"/>
    <mergeCell ref="R103:R109"/>
    <mergeCell ref="P42:P49"/>
    <mergeCell ref="Q42:Q49"/>
    <mergeCell ref="R42:R49"/>
    <mergeCell ref="M75:M79"/>
    <mergeCell ref="N75:N79"/>
    <mergeCell ref="R95:R96"/>
    <mergeCell ref="M97:M100"/>
    <mergeCell ref="P97:P100"/>
    <mergeCell ref="P88:P94"/>
    <mergeCell ref="N97:N100"/>
    <mergeCell ref="Q97:Q100"/>
    <mergeCell ref="R97:R100"/>
    <mergeCell ref="P53:P67"/>
    <mergeCell ref="P68:P74"/>
    <mergeCell ref="Q53:Q67"/>
    <mergeCell ref="Q68:Q74"/>
    <mergeCell ref="R53:R67"/>
    <mergeCell ref="R68:R74"/>
    <mergeCell ref="M38:M49"/>
    <mergeCell ref="Q76:Q78"/>
    <mergeCell ref="T114:T118"/>
    <mergeCell ref="U114:U118"/>
    <mergeCell ref="S122:S123"/>
    <mergeCell ref="T122:T123"/>
    <mergeCell ref="U122:U123"/>
    <mergeCell ref="S95:S96"/>
    <mergeCell ref="T95:T96"/>
    <mergeCell ref="U95:U96"/>
    <mergeCell ref="S97:S100"/>
    <mergeCell ref="T97:T100"/>
    <mergeCell ref="U97:U100"/>
    <mergeCell ref="S102:S109"/>
    <mergeCell ref="T102:T109"/>
    <mergeCell ref="U102:U109"/>
    <mergeCell ref="G2:R2"/>
    <mergeCell ref="S169:S174"/>
    <mergeCell ref="T169:T174"/>
    <mergeCell ref="U169:U174"/>
    <mergeCell ref="S153:S161"/>
    <mergeCell ref="T153:T161"/>
    <mergeCell ref="U153:U161"/>
    <mergeCell ref="S164:S165"/>
    <mergeCell ref="T164:T165"/>
    <mergeCell ref="U164:U165"/>
    <mergeCell ref="S166:S167"/>
    <mergeCell ref="T166:T167"/>
    <mergeCell ref="U166:U167"/>
    <mergeCell ref="S124:S128"/>
    <mergeCell ref="T124:T128"/>
    <mergeCell ref="U124:U128"/>
    <mergeCell ref="S129:S137"/>
    <mergeCell ref="T129:T137"/>
    <mergeCell ref="S138:S152"/>
    <mergeCell ref="T138:T152"/>
    <mergeCell ref="S110:S112"/>
    <mergeCell ref="T110:T112"/>
    <mergeCell ref="U110:U112"/>
    <mergeCell ref="S114:S118"/>
    <mergeCell ref="V35:V37"/>
    <mergeCell ref="W35:W37"/>
    <mergeCell ref="X35:X37"/>
    <mergeCell ref="V42:V49"/>
    <mergeCell ref="W42:W49"/>
    <mergeCell ref="X42:X49"/>
    <mergeCell ref="S2:U3"/>
    <mergeCell ref="V2:X3"/>
    <mergeCell ref="V4:X4"/>
    <mergeCell ref="V8:V11"/>
    <mergeCell ref="W8:W11"/>
    <mergeCell ref="X8:X11"/>
    <mergeCell ref="V13:V16"/>
    <mergeCell ref="W13:W16"/>
    <mergeCell ref="X13:X16"/>
    <mergeCell ref="S4:U4"/>
    <mergeCell ref="S8:S11"/>
    <mergeCell ref="T8:T11"/>
    <mergeCell ref="S13:S16"/>
    <mergeCell ref="T13:T16"/>
    <mergeCell ref="U13:U16"/>
    <mergeCell ref="S35:S37"/>
    <mergeCell ref="T35:T37"/>
    <mergeCell ref="U35:U37"/>
    <mergeCell ref="V95:V96"/>
    <mergeCell ref="W95:W96"/>
    <mergeCell ref="X95:X96"/>
    <mergeCell ref="V97:V100"/>
    <mergeCell ref="W97:W100"/>
    <mergeCell ref="X97:X100"/>
    <mergeCell ref="V102:V109"/>
    <mergeCell ref="W102:W109"/>
    <mergeCell ref="X102:X109"/>
    <mergeCell ref="V110:V112"/>
    <mergeCell ref="W110:W112"/>
    <mergeCell ref="X110:X112"/>
    <mergeCell ref="V114:V118"/>
    <mergeCell ref="W114:W118"/>
    <mergeCell ref="X114:X118"/>
    <mergeCell ref="W138:W152"/>
    <mergeCell ref="X138:X152"/>
    <mergeCell ref="V153:V161"/>
    <mergeCell ref="W153:W161"/>
    <mergeCell ref="X153:X161"/>
    <mergeCell ref="V164:V165"/>
    <mergeCell ref="W164:W165"/>
    <mergeCell ref="X164:X165"/>
    <mergeCell ref="V122:V123"/>
    <mergeCell ref="W122:W123"/>
    <mergeCell ref="X122:X123"/>
    <mergeCell ref="V124:V128"/>
    <mergeCell ref="W124:W128"/>
    <mergeCell ref="X124:X128"/>
    <mergeCell ref="V129:V137"/>
    <mergeCell ref="W129:W137"/>
    <mergeCell ref="X129:X137"/>
    <mergeCell ref="V166:V167"/>
    <mergeCell ref="W166:W167"/>
    <mergeCell ref="X166:X167"/>
    <mergeCell ref="V169:V174"/>
    <mergeCell ref="W169:W174"/>
    <mergeCell ref="X169:X174"/>
    <mergeCell ref="Y2:AA3"/>
    <mergeCell ref="Y4:AA4"/>
    <mergeCell ref="Y8:Y11"/>
    <mergeCell ref="Z8:Z11"/>
    <mergeCell ref="AA8:AA11"/>
    <mergeCell ref="Y13:Y16"/>
    <mergeCell ref="Z13:Z16"/>
    <mergeCell ref="AA13:AA16"/>
    <mergeCell ref="Y35:Y37"/>
    <mergeCell ref="Z35:Z37"/>
    <mergeCell ref="AA35:AA37"/>
    <mergeCell ref="Y42:Y49"/>
    <mergeCell ref="Z42:Z49"/>
    <mergeCell ref="AA42:AA49"/>
    <mergeCell ref="V138:V152"/>
    <mergeCell ref="Y102:Y109"/>
    <mergeCell ref="Z102:Z109"/>
    <mergeCell ref="AA102:AA109"/>
    <mergeCell ref="AB95:AB96"/>
    <mergeCell ref="AC95:AC96"/>
    <mergeCell ref="AD95:AD96"/>
    <mergeCell ref="AB97:AB100"/>
    <mergeCell ref="AC97:AC100"/>
    <mergeCell ref="AD97:AD100"/>
    <mergeCell ref="AB102:AB109"/>
    <mergeCell ref="AC102:AC109"/>
    <mergeCell ref="Y153:Y161"/>
    <mergeCell ref="Z153:Z161"/>
    <mergeCell ref="AA153:AA161"/>
    <mergeCell ref="Y124:Y128"/>
    <mergeCell ref="Z124:Z128"/>
    <mergeCell ref="AA124:AA128"/>
    <mergeCell ref="Y129:Y137"/>
    <mergeCell ref="Z129:Z137"/>
    <mergeCell ref="AA129:AA137"/>
    <mergeCell ref="Y138:Y152"/>
    <mergeCell ref="Z138:Z152"/>
    <mergeCell ref="AA138:AA152"/>
    <mergeCell ref="Y122:Y123"/>
    <mergeCell ref="Z122:Z123"/>
    <mergeCell ref="AA122:AA123"/>
    <mergeCell ref="Y95:Y96"/>
    <mergeCell ref="AB2:AD3"/>
    <mergeCell ref="AB4:AD4"/>
    <mergeCell ref="AB8:AB11"/>
    <mergeCell ref="AC8:AC11"/>
    <mergeCell ref="AD8:AD11"/>
    <mergeCell ref="AB13:AB16"/>
    <mergeCell ref="AC13:AC16"/>
    <mergeCell ref="AD13:AD16"/>
    <mergeCell ref="AB88:AB94"/>
    <mergeCell ref="AC88:AC94"/>
    <mergeCell ref="AB35:AB37"/>
    <mergeCell ref="AC35:AC37"/>
    <mergeCell ref="AD35:AD37"/>
    <mergeCell ref="AB42:AB49"/>
    <mergeCell ref="AC42:AC49"/>
    <mergeCell ref="AD42:AD49"/>
    <mergeCell ref="AD53:AD67"/>
    <mergeCell ref="AD68:AD74"/>
    <mergeCell ref="Y169:Y174"/>
    <mergeCell ref="Z169:Z174"/>
    <mergeCell ref="AA169:AA174"/>
    <mergeCell ref="Y164:Y165"/>
    <mergeCell ref="Z164:Z165"/>
    <mergeCell ref="AA164:AA165"/>
    <mergeCell ref="Y166:Y167"/>
    <mergeCell ref="Z166:Z167"/>
    <mergeCell ref="AA166:AA167"/>
    <mergeCell ref="Z95:Z96"/>
    <mergeCell ref="AA95:AA96"/>
    <mergeCell ref="Y97:Y100"/>
    <mergeCell ref="Z97:Z100"/>
    <mergeCell ref="AA97:AA100"/>
    <mergeCell ref="Y110:Y112"/>
    <mergeCell ref="Z110:Z112"/>
    <mergeCell ref="AA110:AA112"/>
    <mergeCell ref="Y114:Y118"/>
    <mergeCell ref="Z114:Z118"/>
    <mergeCell ref="AA114:AA118"/>
    <mergeCell ref="AB110:AB112"/>
    <mergeCell ref="AC110:AC112"/>
    <mergeCell ref="AD110:AD112"/>
    <mergeCell ref="AB114:AB118"/>
    <mergeCell ref="AC114:AC118"/>
    <mergeCell ref="AD114:AD118"/>
    <mergeCell ref="AB122:AB123"/>
    <mergeCell ref="AC122:AC123"/>
    <mergeCell ref="AD122:AD123"/>
    <mergeCell ref="AB124:AB128"/>
    <mergeCell ref="AC124:AC128"/>
    <mergeCell ref="AD124:AD128"/>
    <mergeCell ref="AD166:AD167"/>
    <mergeCell ref="AB169:AB174"/>
    <mergeCell ref="AC169:AC174"/>
    <mergeCell ref="AD169:AD174"/>
    <mergeCell ref="AB129:AB137"/>
    <mergeCell ref="AC129:AC137"/>
    <mergeCell ref="AD129:AD137"/>
    <mergeCell ref="AB138:AB152"/>
    <mergeCell ref="AC138:AC152"/>
    <mergeCell ref="AD138:AD152"/>
    <mergeCell ref="AB153:AB161"/>
    <mergeCell ref="AC153:AC161"/>
    <mergeCell ref="AD153:AD161"/>
    <mergeCell ref="AB164:AB165"/>
    <mergeCell ref="AC164:AC165"/>
    <mergeCell ref="AD164:AD165"/>
    <mergeCell ref="AB166:AB167"/>
    <mergeCell ref="AC166:AC167"/>
    <mergeCell ref="AD102:AD109"/>
    <mergeCell ref="G38:G49"/>
    <mergeCell ref="H38:H49"/>
    <mergeCell ref="G68:G72"/>
    <mergeCell ref="G73:G74"/>
    <mergeCell ref="H68:H72"/>
    <mergeCell ref="H73:H74"/>
    <mergeCell ref="AB53:AB67"/>
    <mergeCell ref="AB68:AB74"/>
    <mergeCell ref="AC53:AC67"/>
    <mergeCell ref="AC68:AC74"/>
    <mergeCell ref="Y53:Y67"/>
    <mergeCell ref="Y68:Y74"/>
    <mergeCell ref="Z53:Z67"/>
    <mergeCell ref="Z68:Z74"/>
    <mergeCell ref="AA53:AA67"/>
    <mergeCell ref="AA68:AA74"/>
    <mergeCell ref="V53:V67"/>
    <mergeCell ref="V68:V74"/>
    <mergeCell ref="W53:W67"/>
    <mergeCell ref="W68:W74"/>
    <mergeCell ref="X53:X67"/>
    <mergeCell ref="X68:X74"/>
    <mergeCell ref="S42:S49"/>
    <mergeCell ref="R76:R78"/>
    <mergeCell ref="L129:L130"/>
    <mergeCell ref="L132:L137"/>
    <mergeCell ref="O88:O94"/>
    <mergeCell ref="G97:G100"/>
    <mergeCell ref="M95:M96"/>
    <mergeCell ref="N95:N96"/>
    <mergeCell ref="P95:P96"/>
    <mergeCell ref="M88:M94"/>
    <mergeCell ref="N88:N94"/>
    <mergeCell ref="Q88:Q94"/>
    <mergeCell ref="R88:R94"/>
    <mergeCell ref="Q114:Q118"/>
    <mergeCell ref="R114:R118"/>
    <mergeCell ref="M110:M112"/>
    <mergeCell ref="N110:N112"/>
    <mergeCell ref="P110:P112"/>
    <mergeCell ref="Q110:Q112"/>
    <mergeCell ref="R110:R112"/>
    <mergeCell ref="P114:P118"/>
    <mergeCell ref="L76:L77"/>
    <mergeCell ref="M102:M109"/>
    <mergeCell ref="N102:N109"/>
    <mergeCell ref="P102:P109"/>
  </mergeCells>
  <hyperlinks>
    <hyperlink ref="L12" r:id="rId1"/>
    <hyperlink ref="L17" r:id="rId2"/>
    <hyperlink ref="L21" r:id="rId3"/>
    <hyperlink ref="L26" r:id="rId4"/>
    <hyperlink ref="L27" r:id="rId5"/>
    <hyperlink ref="L102" r:id="rId6"/>
    <hyperlink ref="L104" r:id="rId7"/>
    <hyperlink ref="L107" r:id="rId8"/>
    <hyperlink ref="L110" r:id="rId9"/>
    <hyperlink ref="L113" r:id="rId10"/>
    <hyperlink ref="L114" r:id="rId11"/>
    <hyperlink ref="L121" r:id="rId12"/>
    <hyperlink ref="L166" r:id="rId13"/>
    <hyperlink ref="L163" r:id="rId14"/>
    <hyperlink ref="L162" r:id="rId15"/>
    <hyperlink ref="L34" r:id="rId16"/>
    <hyperlink ref="L87" r:id="rId17"/>
    <hyperlink ref="L106" r:id="rId18"/>
    <hyperlink ref="L80" r:id="rId19"/>
    <hyperlink ref="L81" r:id="rId20"/>
    <hyperlink ref="L83" r:id="rId21"/>
    <hyperlink ref="L82" r:id="rId22"/>
    <hyperlink ref="L84" r:id="rId23"/>
    <hyperlink ref="L105" r:id="rId24"/>
    <hyperlink ref="L131" r:id="rId25"/>
    <hyperlink ref="L8" r:id="rId26"/>
    <hyperlink ref="L22" r:id="rId27"/>
    <hyperlink ref="L24" r:id="rId28"/>
    <hyperlink ref="L30" r:id="rId29"/>
    <hyperlink ref="L38" r:id="rId30"/>
    <hyperlink ref="L68" r:id="rId31"/>
    <hyperlink ref="L76" r:id="rId32"/>
    <hyperlink ref="L88" r:id="rId33"/>
    <hyperlink ref="L97" r:id="rId34"/>
    <hyperlink ref="L124" r:id="rId35" display="http://www.gobiernobogota.gov.co/transparencia/tramites-servicios"/>
    <hyperlink ref="L129" r:id="rId36"/>
    <hyperlink ref="L132" r:id="rId37"/>
    <hyperlink ref="L138" r:id="rId38"/>
    <hyperlink ref="L141" r:id="rId39"/>
    <hyperlink ref="L153" r:id="rId40"/>
    <hyperlink ref="L169" r:id="rId41"/>
    <hyperlink ref="L14" r:id="rId42"/>
    <hyperlink ref="L120" r:id="rId43"/>
    <hyperlink ref="L123" r:id="rId44"/>
    <hyperlink ref="L164" r:id="rId45"/>
    <hyperlink ref="L7" r:id="rId46"/>
    <hyperlink ref="L13" r:id="rId47"/>
    <hyperlink ref="L25" r:id="rId48"/>
    <hyperlink ref="L28" r:id="rId49"/>
    <hyperlink ref="L29" r:id="rId50"/>
    <hyperlink ref="L31" r:id="rId51"/>
    <hyperlink ref="L32" r:id="rId52"/>
    <hyperlink ref="L33" r:id="rId53"/>
    <hyperlink ref="L35" r:id="rId54"/>
    <hyperlink ref="L37" r:id="rId55"/>
    <hyperlink ref="L50" r:id="rId56"/>
    <hyperlink ref="L51" r:id="rId57"/>
    <hyperlink ref="L75" r:id="rId58"/>
    <hyperlink ref="L78" r:id="rId59"/>
    <hyperlink ref="L79" r:id="rId60"/>
    <hyperlink ref="L95" r:id="rId61"/>
    <hyperlink ref="L96" r:id="rId62"/>
    <hyperlink ref="L101" r:id="rId63"/>
    <hyperlink ref="L108" r:id="rId64"/>
    <hyperlink ref="L109" r:id="rId65"/>
    <hyperlink ref="L122" r:id="rId66"/>
  </hyperlinks>
  <printOptions horizontalCentered="1"/>
  <pageMargins left="0.19685039370078741" right="0.19685039370078741" top="0.19685039370078741" bottom="0.19685039370078741" header="0" footer="0"/>
  <pageSetup scale="25" firstPageNumber="0" orientation="landscape" horizontalDpi="4294967293" r:id="rId67"/>
  <rowBreaks count="1" manualBreakCount="1">
    <brk id="175" max="16383" man="1"/>
  </rowBreaks>
  <drawing r:id="rId68"/>
  <legacyDrawing r:id="rId69"/>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Yineth Paola Gomez Santacoloma</cp:lastModifiedBy>
  <cp:revision>9</cp:revision>
  <cp:lastPrinted>2018-04-12T22:34:47Z</cp:lastPrinted>
  <dcterms:created xsi:type="dcterms:W3CDTF">2014-09-04T19:32:28Z</dcterms:created>
  <dcterms:modified xsi:type="dcterms:W3CDTF">2018-07-10T19:01:53Z</dcterms:modified>
  <dc:language>es-CO</dc:language>
</cp:coreProperties>
</file>